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接受款物汇总" sheetId="7" r:id="rId1"/>
    <sheet name="捐款汇总" sheetId="1" r:id="rId2"/>
    <sheet name="捐医疗物资" sheetId="2" r:id="rId3"/>
    <sheet name="医疗物资领用" sheetId="6" r:id="rId4"/>
    <sheet name="捐后勤物资" sheetId="3" r:id="rId5"/>
  </sheets>
  <calcPr calcId="152511"/>
</workbook>
</file>

<file path=xl/calcChain.xml><?xml version="1.0" encoding="utf-8"?>
<calcChain xmlns="http://schemas.openxmlformats.org/spreadsheetml/2006/main">
  <c r="N37" i="6" l="1"/>
  <c r="D5" i="1" l="1"/>
  <c r="A5" i="1"/>
</calcChain>
</file>

<file path=xl/sharedStrings.xml><?xml version="1.0" encoding="utf-8"?>
<sst xmlns="http://schemas.openxmlformats.org/spreadsheetml/2006/main" count="510" uniqueCount="393">
  <si>
    <t>序号</t>
  </si>
  <si>
    <t>品名</t>
  </si>
  <si>
    <t>规格/型号</t>
  </si>
  <si>
    <t>生产厂家</t>
  </si>
  <si>
    <t>单位</t>
  </si>
  <si>
    <t>数量</t>
  </si>
  <si>
    <t>捐赠人（捐赠单位）</t>
  </si>
  <si>
    <t>联系电话</t>
  </si>
  <si>
    <t>验收人</t>
  </si>
  <si>
    <t>监督人</t>
  </si>
  <si>
    <t>捐赠时间</t>
  </si>
  <si>
    <t>南昌飞翔</t>
  </si>
  <si>
    <t>双</t>
  </si>
  <si>
    <t>M</t>
  </si>
  <si>
    <t>一次性医用检查手套</t>
  </si>
  <si>
    <t>瓶</t>
  </si>
  <si>
    <t>个</t>
  </si>
  <si>
    <t>件</t>
  </si>
  <si>
    <t>护目镜</t>
  </si>
  <si>
    <t>防护服</t>
  </si>
  <si>
    <t>急诊科</t>
  </si>
  <si>
    <t>新余市人民医院后勤物资捐赠汇总表</t>
  </si>
  <si>
    <t>王小红</t>
  </si>
  <si>
    <t>党政办</t>
  </si>
  <si>
    <t>党务部</t>
  </si>
  <si>
    <t>院纪委（审计监察部）</t>
  </si>
  <si>
    <t>医务部</t>
  </si>
  <si>
    <t>护理部</t>
  </si>
  <si>
    <t>运输部</t>
  </si>
  <si>
    <t>住院服务中心</t>
  </si>
  <si>
    <t>科教部</t>
  </si>
  <si>
    <t>质控部</t>
  </si>
  <si>
    <t>病案室</t>
  </si>
  <si>
    <t>预防保健部</t>
  </si>
  <si>
    <t>总务处</t>
  </si>
  <si>
    <t>食堂</t>
  </si>
  <si>
    <t>洗衣房</t>
  </si>
  <si>
    <t>水电班</t>
  </si>
  <si>
    <t>保卫处</t>
  </si>
  <si>
    <t>人力资源部</t>
  </si>
  <si>
    <t>财务部</t>
  </si>
  <si>
    <t>门诊收费处</t>
  </si>
  <si>
    <t>信息技术部</t>
  </si>
  <si>
    <t>医学装备部</t>
  </si>
  <si>
    <t>维修班</t>
  </si>
  <si>
    <t>药剂科</t>
  </si>
  <si>
    <t>西药房</t>
  </si>
  <si>
    <t>中药房</t>
  </si>
  <si>
    <t>中心药房</t>
  </si>
  <si>
    <t>急诊药房</t>
  </si>
  <si>
    <t>感染药房</t>
  </si>
  <si>
    <t>医调办</t>
  </si>
  <si>
    <t>医保办</t>
  </si>
  <si>
    <t>门诊部</t>
  </si>
  <si>
    <t>保健门诊</t>
  </si>
  <si>
    <t>新余学院门诊部</t>
  </si>
  <si>
    <t>皮肤、美容科</t>
  </si>
  <si>
    <t>城北社区</t>
  </si>
  <si>
    <t>消化内科</t>
  </si>
  <si>
    <t>神经内科</t>
  </si>
  <si>
    <t>肾病内科</t>
  </si>
  <si>
    <t>血液净化室</t>
  </si>
  <si>
    <t>呼吸内科一区</t>
  </si>
  <si>
    <t>呼吸内科二区</t>
  </si>
  <si>
    <t>心血管内科一区</t>
  </si>
  <si>
    <t>心血管内科二区</t>
  </si>
  <si>
    <t>内分泌风湿血液科</t>
  </si>
  <si>
    <t>肿瘤内科一区</t>
  </si>
  <si>
    <t>肿瘤内科二区</t>
  </si>
  <si>
    <t>肿瘤内科三区</t>
  </si>
  <si>
    <t>肿瘤内科四区</t>
  </si>
  <si>
    <t>放疗室</t>
  </si>
  <si>
    <t>儿内科</t>
  </si>
  <si>
    <t>儿科急诊</t>
  </si>
  <si>
    <t>新生儿科</t>
  </si>
  <si>
    <t>中西医结合科</t>
  </si>
  <si>
    <t>疼痛康复科</t>
  </si>
  <si>
    <t>全科医学科</t>
  </si>
  <si>
    <t>营养科</t>
  </si>
  <si>
    <t>骨一科</t>
  </si>
  <si>
    <t>骨二科</t>
  </si>
  <si>
    <t>普外一科</t>
  </si>
  <si>
    <t>普外二科</t>
  </si>
  <si>
    <t>普外三科</t>
  </si>
  <si>
    <t>泌尿外科</t>
  </si>
  <si>
    <t>神经外科</t>
  </si>
  <si>
    <t>脑血管病区</t>
  </si>
  <si>
    <t>妇科</t>
  </si>
  <si>
    <t>产科</t>
  </si>
  <si>
    <t>耳鼻喉科</t>
  </si>
  <si>
    <t>眼科</t>
  </si>
  <si>
    <t>手麻科</t>
  </si>
  <si>
    <t>ICU</t>
  </si>
  <si>
    <t>胸心外科</t>
  </si>
  <si>
    <t>口腔科</t>
  </si>
  <si>
    <t>创伤急救中心</t>
  </si>
  <si>
    <t>供应室</t>
  </si>
  <si>
    <t>传染病专科医院</t>
  </si>
  <si>
    <t>感染二区</t>
  </si>
  <si>
    <t>健康体检中心</t>
  </si>
  <si>
    <t>静脉配置中心</t>
  </si>
  <si>
    <t>影像中心</t>
  </si>
  <si>
    <t>检验中心</t>
  </si>
  <si>
    <t>超声科</t>
  </si>
  <si>
    <t>脑电图</t>
  </si>
  <si>
    <t>心电图</t>
  </si>
  <si>
    <t>病理科</t>
  </si>
  <si>
    <t>介入室</t>
  </si>
  <si>
    <t>输血科</t>
  </si>
  <si>
    <t>核医学科</t>
  </si>
  <si>
    <t>内镜中心</t>
  </si>
  <si>
    <t>物业</t>
  </si>
  <si>
    <t>120急救</t>
  </si>
  <si>
    <t>一次性使用无菌医用口罩（个）</t>
  </si>
  <si>
    <t>医用外科口套（个）</t>
  </si>
  <si>
    <t>医用口罩（N95）(个）</t>
  </si>
  <si>
    <t>口罩（3M9001）</t>
  </si>
  <si>
    <t>一次性防护服（套）</t>
  </si>
  <si>
    <t>免洗手消毒液（瓶）</t>
  </si>
  <si>
    <t>84消毒液</t>
  </si>
  <si>
    <t>95%乙醇消毒液500ml(瓶）</t>
  </si>
  <si>
    <t>75%乙醇消毒液60ml(瓶）</t>
  </si>
  <si>
    <t>75%乙醇消毒液500ml(瓶）</t>
  </si>
  <si>
    <t>一次性使用各类检查手套（双）</t>
  </si>
  <si>
    <t>一次性帽子（个）</t>
  </si>
  <si>
    <t>一次性鞋套（双）</t>
  </si>
  <si>
    <t>广威牌泡腾消毒片（瓶）</t>
  </si>
  <si>
    <t>红外测温仪（个）</t>
  </si>
  <si>
    <t>面屏（个）</t>
  </si>
  <si>
    <t>喷壶（个）</t>
  </si>
  <si>
    <t>呼吸管路（个）</t>
  </si>
  <si>
    <t>呼吸过滤器</t>
  </si>
  <si>
    <t>紫外线灯架（个）</t>
  </si>
  <si>
    <t>手术、隔离衣</t>
  </si>
  <si>
    <t>艾条（根）</t>
  </si>
  <si>
    <t>医用酒精棉球</t>
  </si>
  <si>
    <t>雨衣（件）</t>
  </si>
  <si>
    <t>漂白水</t>
  </si>
  <si>
    <t>一次使用中单、床单（床）</t>
  </si>
  <si>
    <t>紫外线消毒车</t>
  </si>
  <si>
    <t>工会办</t>
  </si>
  <si>
    <t>报表的数据是截止到前一天18:00</t>
  </si>
  <si>
    <t>序号</t>
    <phoneticPr fontId="3" type="noConversion"/>
  </si>
  <si>
    <t>汇款日期</t>
    <phoneticPr fontId="3" type="noConversion"/>
  </si>
  <si>
    <t>汇款人名称</t>
    <phoneticPr fontId="3" type="noConversion"/>
  </si>
  <si>
    <t>捐款金额（元）</t>
    <phoneticPr fontId="3" type="noConversion"/>
  </si>
  <si>
    <t>联系电话</t>
    <phoneticPr fontId="3" type="noConversion"/>
  </si>
  <si>
    <t>备注</t>
    <phoneticPr fontId="3" type="noConversion"/>
  </si>
  <si>
    <t>合计</t>
    <phoneticPr fontId="3" type="noConversion"/>
  </si>
  <si>
    <t>章清/章筱莒/符建勇/蒋晓芳/邓倩莹</t>
  </si>
  <si>
    <t>检查手套</t>
  </si>
  <si>
    <t>榔梨电商</t>
  </si>
  <si>
    <t>0731-89839060</t>
  </si>
  <si>
    <t>宋舒（山东青岛）</t>
  </si>
  <si>
    <t>一次性口罩</t>
  </si>
  <si>
    <t>超能水</t>
  </si>
  <si>
    <t>500ML</t>
  </si>
  <si>
    <t>章清/章筱莒/符建勇/蒋晓芳</t>
  </si>
  <si>
    <t>一次性使用灭菌橡胶外科手套</t>
  </si>
  <si>
    <t>新余市人民医院捐赠医疗物资发放明细表</t>
  </si>
  <si>
    <t>康师傅方便面</t>
  </si>
  <si>
    <t>冰糖心苹果</t>
  </si>
  <si>
    <t>王老吉</t>
  </si>
  <si>
    <t>唇动巧克力蛋糕</t>
  </si>
  <si>
    <t>物品名称</t>
  </si>
  <si>
    <t>市卫健委</t>
  </si>
  <si>
    <t>市疾控中心</t>
  </si>
  <si>
    <t>紧急救援中心</t>
  </si>
  <si>
    <t>市人民医院</t>
  </si>
  <si>
    <t>市妇幼保健院</t>
  </si>
  <si>
    <t>市中医药</t>
  </si>
  <si>
    <t>数量总数</t>
  </si>
  <si>
    <t>现金</t>
  </si>
  <si>
    <t>75%酒精</t>
  </si>
  <si>
    <t>N95防护口罩</t>
  </si>
  <si>
    <t>艾条</t>
  </si>
  <si>
    <t>半家自动洗手机套装（配套电池）</t>
  </si>
  <si>
    <t>病人监护仪</t>
  </si>
  <si>
    <t>电子体温计</t>
  </si>
  <si>
    <t>丁青手套</t>
  </si>
  <si>
    <t>防尘罩</t>
  </si>
  <si>
    <t>防冲击护目镜</t>
  </si>
  <si>
    <t>防护镜</t>
  </si>
  <si>
    <t>防护口罩</t>
  </si>
  <si>
    <t>防护面罩</t>
  </si>
  <si>
    <t>隔离衣</t>
  </si>
  <si>
    <t>过滤器</t>
  </si>
  <si>
    <t>过氧化氢溶液</t>
  </si>
  <si>
    <t>红外线体温计</t>
  </si>
  <si>
    <t>呼吸管路</t>
  </si>
  <si>
    <t>护防目镜</t>
  </si>
  <si>
    <t>花洁宝物洁净</t>
  </si>
  <si>
    <t>花洁宝物污净</t>
  </si>
  <si>
    <t>花洁宝衣洁净</t>
  </si>
  <si>
    <t>家居消毒液</t>
  </si>
  <si>
    <t>监护仪</t>
  </si>
  <si>
    <t>简易面罩</t>
  </si>
  <si>
    <t>酒精</t>
  </si>
  <si>
    <t>空气消毒机</t>
  </si>
  <si>
    <t>空气消毒器</t>
  </si>
  <si>
    <t>口罩（医用)</t>
  </si>
  <si>
    <t>棉口罩</t>
  </si>
  <si>
    <t>棉球（酒精）</t>
  </si>
  <si>
    <t>免洗手凝胶</t>
  </si>
  <si>
    <t>面屏</t>
  </si>
  <si>
    <t>泡腾片</t>
  </si>
  <si>
    <t>喷壶</t>
  </si>
  <si>
    <t>喷洒酒精瓶</t>
  </si>
  <si>
    <t>乳胶手套</t>
  </si>
  <si>
    <t>手术衣</t>
  </si>
  <si>
    <t>天然橡胶手套</t>
  </si>
  <si>
    <t>外科口罩</t>
  </si>
  <si>
    <t>外科医用口罩</t>
  </si>
  <si>
    <t>卫生消毒护理口罩</t>
  </si>
  <si>
    <t>无创呼吸机</t>
  </si>
  <si>
    <t>无菌医用手套</t>
  </si>
  <si>
    <t>洗手液（泡沫抑菌）</t>
  </si>
  <si>
    <t>消毒泡腾片</t>
  </si>
  <si>
    <t>消毒液</t>
  </si>
  <si>
    <t>鞋套</t>
  </si>
  <si>
    <t>一次性PVC手套</t>
  </si>
  <si>
    <t>一次性薄膜手套</t>
  </si>
  <si>
    <t>一次性床单</t>
  </si>
  <si>
    <t>一次性多用途手套（PVC手套）</t>
  </si>
  <si>
    <t>一次性检查手套</t>
  </si>
  <si>
    <t>一次性帽子</t>
  </si>
  <si>
    <t>一次性灭菌外科手套</t>
  </si>
  <si>
    <t>一次性乳胶手套</t>
  </si>
  <si>
    <t>一次性使用帽子</t>
  </si>
  <si>
    <t>一次性使用手术单</t>
  </si>
  <si>
    <t>一次性使用橡胶检查手套</t>
  </si>
  <si>
    <t>一次性使用中单</t>
  </si>
  <si>
    <t>一次性手术衣</t>
  </si>
  <si>
    <t>一次性手套（薄膜）</t>
  </si>
  <si>
    <t>一次性外科手套</t>
  </si>
  <si>
    <t>一次性鞋套</t>
  </si>
  <si>
    <t>一次性医用橡胶手套</t>
  </si>
  <si>
    <t>一次性雨衣</t>
  </si>
  <si>
    <t>医用PVC检查手套</t>
  </si>
  <si>
    <t>医用丁青检查手套</t>
  </si>
  <si>
    <t>医用检查手套</t>
  </si>
  <si>
    <t>医用乳胶手套</t>
  </si>
  <si>
    <t>医用外科口罩</t>
  </si>
  <si>
    <t>医用橡胶手套</t>
  </si>
  <si>
    <t>医用一次性防护衣</t>
  </si>
  <si>
    <t>紫外线消毒灯</t>
  </si>
  <si>
    <t>自制防护面罩</t>
  </si>
  <si>
    <t>饼干</t>
  </si>
  <si>
    <t>除菌洗衣液</t>
  </si>
  <si>
    <t>达利园八宝粥</t>
  </si>
  <si>
    <t>方便面</t>
  </si>
  <si>
    <t>方巾</t>
  </si>
  <si>
    <t>哈密瓜</t>
  </si>
  <si>
    <t>海飞丝洗发水</t>
  </si>
  <si>
    <t>鸡蛋</t>
  </si>
  <si>
    <t>悸动奶茶</t>
  </si>
  <si>
    <t>简适塑料凉拖鞋</t>
  </si>
  <si>
    <t>简约毛拖鞋（男）</t>
  </si>
  <si>
    <t>简约毛拖鞋（女）</t>
  </si>
  <si>
    <t>金冠蛋糕</t>
  </si>
  <si>
    <t>君乐宝酸奶</t>
  </si>
  <si>
    <t>库尔勒香梨</t>
  </si>
  <si>
    <t>梨</t>
  </si>
  <si>
    <t>脸盆</t>
  </si>
  <si>
    <t>毛巾</t>
  </si>
  <si>
    <t>面包</t>
  </si>
  <si>
    <t>男短裤</t>
  </si>
  <si>
    <t>男棉拖鞋</t>
  </si>
  <si>
    <t>男女棉衣</t>
  </si>
  <si>
    <t>农夫山泉矿泉水</t>
  </si>
  <si>
    <t>女短裤</t>
  </si>
  <si>
    <t>女棉拖鞋</t>
  </si>
  <si>
    <t>脐橙</t>
  </si>
  <si>
    <t>取暖器</t>
  </si>
  <si>
    <t>日用脸盆</t>
  </si>
  <si>
    <t>日用水桶</t>
  </si>
  <si>
    <t>日用卫生巾</t>
  </si>
  <si>
    <t>润田翠水</t>
  </si>
  <si>
    <t>砂糖桔</t>
  </si>
  <si>
    <t>舒肤佳沐浴露</t>
  </si>
  <si>
    <t>蔬菜</t>
  </si>
  <si>
    <t>蔬菜（含部分残次品）</t>
  </si>
  <si>
    <t>水桶</t>
  </si>
  <si>
    <t>苏菲护垫</t>
  </si>
  <si>
    <t>酸柠檬面包</t>
  </si>
  <si>
    <t>拖鞋</t>
  </si>
  <si>
    <t>袜子</t>
  </si>
  <si>
    <t>卫生巾</t>
  </si>
  <si>
    <t>洗手液</t>
  </si>
  <si>
    <t>消毒液原液</t>
  </si>
  <si>
    <t>心相印卫生纸</t>
  </si>
  <si>
    <t>牙刷</t>
  </si>
  <si>
    <t>燕窝饮品</t>
  </si>
  <si>
    <t>夜用卫生巾</t>
  </si>
  <si>
    <t>一杯优酪</t>
  </si>
  <si>
    <t>伊利纯牛奶</t>
  </si>
  <si>
    <t>衣架</t>
  </si>
  <si>
    <t>有机蔬菜</t>
  </si>
  <si>
    <t>羽绒背心</t>
  </si>
  <si>
    <t>羽绒服</t>
  </si>
  <si>
    <t>纸尿裤</t>
  </si>
  <si>
    <t>中药预防用基础方</t>
  </si>
  <si>
    <t>电动喷雾器</t>
  </si>
  <si>
    <t>新余市人民医院抗击疫情接受社会捐款明细表</t>
    <phoneticPr fontId="3" type="noConversion"/>
  </si>
  <si>
    <t>2020-2-8</t>
    <phoneticPr fontId="3" type="noConversion"/>
  </si>
  <si>
    <t>习卫传</t>
    <phoneticPr fontId="3" type="noConversion"/>
  </si>
  <si>
    <t>南昌航空大学国教学院多名学生捐</t>
    <phoneticPr fontId="3" type="noConversion"/>
  </si>
  <si>
    <t>报表时间：2月9日</t>
  </si>
  <si>
    <t>报表时间：2月9日</t>
    <phoneticPr fontId="2" type="noConversion"/>
  </si>
  <si>
    <t>汇总时段：2月8日</t>
  </si>
  <si>
    <t>汇总时段：2月8日</t>
    <phoneticPr fontId="2" type="noConversion"/>
  </si>
  <si>
    <t>蒙牛纯牛奶利乐包</t>
  </si>
  <si>
    <t>250ml*24包</t>
  </si>
  <si>
    <t>蒙牛</t>
  </si>
  <si>
    <t>新余市依赟商贸有限公司</t>
  </si>
  <si>
    <t>梁琦</t>
  </si>
  <si>
    <t>2020.2.8</t>
  </si>
  <si>
    <t>特仑苏纯牛奶</t>
  </si>
  <si>
    <t>250ml*10包</t>
  </si>
  <si>
    <t>纯甄原味酸牛乳</t>
  </si>
  <si>
    <t>200g*10包</t>
  </si>
  <si>
    <t>纯甄黄桃燕麦味酸牛乳</t>
  </si>
  <si>
    <t>汇总时段：2月8日8:00至2月8日19:00</t>
  </si>
  <si>
    <t>一次性使用口罩</t>
  </si>
  <si>
    <t>A型</t>
  </si>
  <si>
    <t>南昌裕华医疗</t>
  </si>
  <si>
    <t>刘财明</t>
  </si>
  <si>
    <t>梁琪</t>
  </si>
  <si>
    <t>特S5-6</t>
  </si>
  <si>
    <t>S</t>
  </si>
  <si>
    <t>普通防护服</t>
  </si>
  <si>
    <t>定做加工</t>
  </si>
  <si>
    <t>套</t>
  </si>
  <si>
    <t>小吴</t>
  </si>
  <si>
    <t>精品防护镜（PC材料）</t>
  </si>
  <si>
    <t>江西柒酒浙武抗菌联盟</t>
  </si>
  <si>
    <t>章清/章筱莒/蒋晓芳/邓倩莹</t>
  </si>
  <si>
    <t>杀菌剂（酒精）</t>
  </si>
  <si>
    <t>吉安谊盛电子材料有限公司</t>
  </si>
  <si>
    <t>周艺</t>
  </si>
  <si>
    <t>章筱莒/符建勇/蒋晓芳/邓倩莹</t>
  </si>
  <si>
    <t>平面型（L）</t>
  </si>
  <si>
    <t>河南省斯科赛斯科技有限公司</t>
  </si>
  <si>
    <t>卢丹</t>
  </si>
  <si>
    <t>桂林紫竹</t>
  </si>
  <si>
    <t>程婷</t>
  </si>
  <si>
    <t>检查手套（橡胶一次性）</t>
  </si>
  <si>
    <t xml:space="preserve">L </t>
  </si>
  <si>
    <t>宋生</t>
  </si>
  <si>
    <t>李金花</t>
  </si>
  <si>
    <t>口罩(KN95)</t>
  </si>
  <si>
    <t>H910</t>
  </si>
  <si>
    <t>霍尼韦尔</t>
  </si>
  <si>
    <t>华中科技大学（南昌校友会）郑鸣</t>
  </si>
  <si>
    <t>一次性口罩（普通）</t>
  </si>
  <si>
    <t>耳挂式</t>
  </si>
  <si>
    <t>南昌爱益</t>
  </si>
  <si>
    <t>75%乙醇酒精液</t>
  </si>
  <si>
    <t>490ML</t>
  </si>
  <si>
    <t>安徽军民医药科技有限公司</t>
  </si>
  <si>
    <t>北湖帝景部分业主及社会爱心黄伟军人士</t>
  </si>
  <si>
    <t>高筒鞋套</t>
  </si>
  <si>
    <t>吴 丹</t>
  </si>
  <si>
    <t>爱心人士</t>
  </si>
  <si>
    <t>气尔康喷雾型50Ml</t>
  </si>
  <si>
    <t>江西省樟树鑫湖</t>
  </si>
  <si>
    <t>南昌青少年基金会腾讯爱心网友</t>
  </si>
  <si>
    <t>章清/蒋晓芳</t>
  </si>
  <si>
    <t>报表时间：2月9日</t>
    <phoneticPr fontId="2" type="noConversion"/>
  </si>
  <si>
    <t>新余市人民医院医疗物资捐赠汇总表</t>
    <phoneticPr fontId="2" type="noConversion"/>
  </si>
  <si>
    <t>2020.2.8</t>
    <phoneticPr fontId="2" type="noConversion"/>
  </si>
  <si>
    <t>2020.2.8</t>
    <phoneticPr fontId="2" type="noConversion"/>
  </si>
  <si>
    <t>防护眼罩（个）</t>
  </si>
  <si>
    <t>84消毒液（瓶）</t>
  </si>
  <si>
    <t>水西卫生院</t>
  </si>
  <si>
    <t>合计</t>
  </si>
  <si>
    <t>合计</t>
    <phoneticPr fontId="2" type="noConversion"/>
  </si>
  <si>
    <r>
      <t>521.07</t>
    </r>
    <r>
      <rPr>
        <sz val="11"/>
        <color theme="1"/>
        <rFont val="宋体"/>
        <family val="2"/>
        <scheme val="minor"/>
      </rPr>
      <t>万元</t>
    </r>
    <phoneticPr fontId="12" type="noConversion"/>
  </si>
  <si>
    <t>市直医疗系统接收物品及现金汇总表（截止2月8日）</t>
    <phoneticPr fontId="2" type="noConversion"/>
  </si>
  <si>
    <t xml:space="preserve">部门 </t>
    <phoneticPr fontId="2" type="noConversion"/>
  </si>
  <si>
    <r>
      <t>84消毒液
（桶</t>
    </r>
    <r>
      <rPr>
        <sz val="10"/>
        <color theme="1"/>
        <rFont val="宋体"/>
        <family val="3"/>
        <charset val="134"/>
        <scheme val="minor"/>
      </rPr>
      <t>）</t>
    </r>
  </si>
  <si>
    <t>159****2982</t>
    <phoneticPr fontId="2" type="noConversion"/>
  </si>
  <si>
    <t>185****7038</t>
    <phoneticPr fontId="2" type="noConversion"/>
  </si>
  <si>
    <t>170****0876</t>
    <phoneticPr fontId="2" type="noConversion"/>
  </si>
  <si>
    <t>181****6980</t>
    <phoneticPr fontId="2" type="noConversion"/>
  </si>
  <si>
    <t>138****0665</t>
    <phoneticPr fontId="2" type="noConversion"/>
  </si>
  <si>
    <t>155****2525</t>
    <phoneticPr fontId="2" type="noConversion"/>
  </si>
  <si>
    <t>13****5564</t>
    <phoneticPr fontId="2" type="noConversion"/>
  </si>
  <si>
    <t>139****8829</t>
    <phoneticPr fontId="2" type="noConversion"/>
  </si>
  <si>
    <t>138****3375</t>
    <phoneticPr fontId="2" type="noConversion"/>
  </si>
  <si>
    <t>138****3376</t>
    <phoneticPr fontId="2" type="noConversion"/>
  </si>
  <si>
    <t>188****8788</t>
    <phoneticPr fontId="2" type="noConversion"/>
  </si>
  <si>
    <t>188****9976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</si>
</sst>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1"/>
      <color theme="1"/>
      <name val="宋体"/>
      <family val="2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topLeftCell="A145" workbookViewId="0">
      <selection activeCell="K13" sqref="K13"/>
    </sheetView>
  </sheetViews>
  <sheetFormatPr defaultColWidth="9" defaultRowHeight="13.5" x14ac:dyDescent="0.15"/>
  <cols>
    <col min="1" max="1" width="23.75" style="37" customWidth="1"/>
    <col min="2" max="2" width="13.875" style="8" customWidth="1"/>
    <col min="3" max="3" width="15" style="8" customWidth="1"/>
    <col min="4" max="4" width="18.625" style="8" customWidth="1"/>
    <col min="5" max="5" width="13.25" style="8" customWidth="1"/>
    <col min="6" max="6" width="22.375" style="8" customWidth="1"/>
    <col min="7" max="7" width="10.5" style="8" customWidth="1"/>
    <col min="8" max="8" width="13.25" style="8" customWidth="1"/>
    <col min="9" max="256" width="9" style="8"/>
    <col min="257" max="257" width="23.75" style="8" customWidth="1"/>
    <col min="258" max="258" width="13.875" style="8" customWidth="1"/>
    <col min="259" max="259" width="15" style="8" customWidth="1"/>
    <col min="260" max="260" width="18.625" style="8" customWidth="1"/>
    <col min="261" max="261" width="13.25" style="8" customWidth="1"/>
    <col min="262" max="262" width="22.375" style="8" customWidth="1"/>
    <col min="263" max="263" width="10.5" style="8" customWidth="1"/>
    <col min="264" max="264" width="13.25" style="8" customWidth="1"/>
    <col min="265" max="512" width="9" style="8"/>
    <col min="513" max="513" width="23.75" style="8" customWidth="1"/>
    <col min="514" max="514" width="13.875" style="8" customWidth="1"/>
    <col min="515" max="515" width="15" style="8" customWidth="1"/>
    <col min="516" max="516" width="18.625" style="8" customWidth="1"/>
    <col min="517" max="517" width="13.25" style="8" customWidth="1"/>
    <col min="518" max="518" width="22.375" style="8" customWidth="1"/>
    <col min="519" max="519" width="10.5" style="8" customWidth="1"/>
    <col min="520" max="520" width="13.25" style="8" customWidth="1"/>
    <col min="521" max="768" width="9" style="8"/>
    <col min="769" max="769" width="23.75" style="8" customWidth="1"/>
    <col min="770" max="770" width="13.875" style="8" customWidth="1"/>
    <col min="771" max="771" width="15" style="8" customWidth="1"/>
    <col min="772" max="772" width="18.625" style="8" customWidth="1"/>
    <col min="773" max="773" width="13.25" style="8" customWidth="1"/>
    <col min="774" max="774" width="22.375" style="8" customWidth="1"/>
    <col min="775" max="775" width="10.5" style="8" customWidth="1"/>
    <col min="776" max="776" width="13.25" style="8" customWidth="1"/>
    <col min="777" max="1024" width="9" style="8"/>
    <col min="1025" max="1025" width="23.75" style="8" customWidth="1"/>
    <col min="1026" max="1026" width="13.875" style="8" customWidth="1"/>
    <col min="1027" max="1027" width="15" style="8" customWidth="1"/>
    <col min="1028" max="1028" width="18.625" style="8" customWidth="1"/>
    <col min="1029" max="1029" width="13.25" style="8" customWidth="1"/>
    <col min="1030" max="1030" width="22.375" style="8" customWidth="1"/>
    <col min="1031" max="1031" width="10.5" style="8" customWidth="1"/>
    <col min="1032" max="1032" width="13.25" style="8" customWidth="1"/>
    <col min="1033" max="1280" width="9" style="8"/>
    <col min="1281" max="1281" width="23.75" style="8" customWidth="1"/>
    <col min="1282" max="1282" width="13.875" style="8" customWidth="1"/>
    <col min="1283" max="1283" width="15" style="8" customWidth="1"/>
    <col min="1284" max="1284" width="18.625" style="8" customWidth="1"/>
    <col min="1285" max="1285" width="13.25" style="8" customWidth="1"/>
    <col min="1286" max="1286" width="22.375" style="8" customWidth="1"/>
    <col min="1287" max="1287" width="10.5" style="8" customWidth="1"/>
    <col min="1288" max="1288" width="13.25" style="8" customWidth="1"/>
    <col min="1289" max="1536" width="9" style="8"/>
    <col min="1537" max="1537" width="23.75" style="8" customWidth="1"/>
    <col min="1538" max="1538" width="13.875" style="8" customWidth="1"/>
    <col min="1539" max="1539" width="15" style="8" customWidth="1"/>
    <col min="1540" max="1540" width="18.625" style="8" customWidth="1"/>
    <col min="1541" max="1541" width="13.25" style="8" customWidth="1"/>
    <col min="1542" max="1542" width="22.375" style="8" customWidth="1"/>
    <col min="1543" max="1543" width="10.5" style="8" customWidth="1"/>
    <col min="1544" max="1544" width="13.25" style="8" customWidth="1"/>
    <col min="1545" max="1792" width="9" style="8"/>
    <col min="1793" max="1793" width="23.75" style="8" customWidth="1"/>
    <col min="1794" max="1794" width="13.875" style="8" customWidth="1"/>
    <col min="1795" max="1795" width="15" style="8" customWidth="1"/>
    <col min="1796" max="1796" width="18.625" style="8" customWidth="1"/>
    <col min="1797" max="1797" width="13.25" style="8" customWidth="1"/>
    <col min="1798" max="1798" width="22.375" style="8" customWidth="1"/>
    <col min="1799" max="1799" width="10.5" style="8" customWidth="1"/>
    <col min="1800" max="1800" width="13.25" style="8" customWidth="1"/>
    <col min="1801" max="2048" width="9" style="8"/>
    <col min="2049" max="2049" width="23.75" style="8" customWidth="1"/>
    <col min="2050" max="2050" width="13.875" style="8" customWidth="1"/>
    <col min="2051" max="2051" width="15" style="8" customWidth="1"/>
    <col min="2052" max="2052" width="18.625" style="8" customWidth="1"/>
    <col min="2053" max="2053" width="13.25" style="8" customWidth="1"/>
    <col min="2054" max="2054" width="22.375" style="8" customWidth="1"/>
    <col min="2055" max="2055" width="10.5" style="8" customWidth="1"/>
    <col min="2056" max="2056" width="13.25" style="8" customWidth="1"/>
    <col min="2057" max="2304" width="9" style="8"/>
    <col min="2305" max="2305" width="23.75" style="8" customWidth="1"/>
    <col min="2306" max="2306" width="13.875" style="8" customWidth="1"/>
    <col min="2307" max="2307" width="15" style="8" customWidth="1"/>
    <col min="2308" max="2308" width="18.625" style="8" customWidth="1"/>
    <col min="2309" max="2309" width="13.25" style="8" customWidth="1"/>
    <col min="2310" max="2310" width="22.375" style="8" customWidth="1"/>
    <col min="2311" max="2311" width="10.5" style="8" customWidth="1"/>
    <col min="2312" max="2312" width="13.25" style="8" customWidth="1"/>
    <col min="2313" max="2560" width="9" style="8"/>
    <col min="2561" max="2561" width="23.75" style="8" customWidth="1"/>
    <col min="2562" max="2562" width="13.875" style="8" customWidth="1"/>
    <col min="2563" max="2563" width="15" style="8" customWidth="1"/>
    <col min="2564" max="2564" width="18.625" style="8" customWidth="1"/>
    <col min="2565" max="2565" width="13.25" style="8" customWidth="1"/>
    <col min="2566" max="2566" width="22.375" style="8" customWidth="1"/>
    <col min="2567" max="2567" width="10.5" style="8" customWidth="1"/>
    <col min="2568" max="2568" width="13.25" style="8" customWidth="1"/>
    <col min="2569" max="2816" width="9" style="8"/>
    <col min="2817" max="2817" width="23.75" style="8" customWidth="1"/>
    <col min="2818" max="2818" width="13.875" style="8" customWidth="1"/>
    <col min="2819" max="2819" width="15" style="8" customWidth="1"/>
    <col min="2820" max="2820" width="18.625" style="8" customWidth="1"/>
    <col min="2821" max="2821" width="13.25" style="8" customWidth="1"/>
    <col min="2822" max="2822" width="22.375" style="8" customWidth="1"/>
    <col min="2823" max="2823" width="10.5" style="8" customWidth="1"/>
    <col min="2824" max="2824" width="13.25" style="8" customWidth="1"/>
    <col min="2825" max="3072" width="9" style="8"/>
    <col min="3073" max="3073" width="23.75" style="8" customWidth="1"/>
    <col min="3074" max="3074" width="13.875" style="8" customWidth="1"/>
    <col min="3075" max="3075" width="15" style="8" customWidth="1"/>
    <col min="3076" max="3076" width="18.625" style="8" customWidth="1"/>
    <col min="3077" max="3077" width="13.25" style="8" customWidth="1"/>
    <col min="3078" max="3078" width="22.375" style="8" customWidth="1"/>
    <col min="3079" max="3079" width="10.5" style="8" customWidth="1"/>
    <col min="3080" max="3080" width="13.25" style="8" customWidth="1"/>
    <col min="3081" max="3328" width="9" style="8"/>
    <col min="3329" max="3329" width="23.75" style="8" customWidth="1"/>
    <col min="3330" max="3330" width="13.875" style="8" customWidth="1"/>
    <col min="3331" max="3331" width="15" style="8" customWidth="1"/>
    <col min="3332" max="3332" width="18.625" style="8" customWidth="1"/>
    <col min="3333" max="3333" width="13.25" style="8" customWidth="1"/>
    <col min="3334" max="3334" width="22.375" style="8" customWidth="1"/>
    <col min="3335" max="3335" width="10.5" style="8" customWidth="1"/>
    <col min="3336" max="3336" width="13.25" style="8" customWidth="1"/>
    <col min="3337" max="3584" width="9" style="8"/>
    <col min="3585" max="3585" width="23.75" style="8" customWidth="1"/>
    <col min="3586" max="3586" width="13.875" style="8" customWidth="1"/>
    <col min="3587" max="3587" width="15" style="8" customWidth="1"/>
    <col min="3588" max="3588" width="18.625" style="8" customWidth="1"/>
    <col min="3589" max="3589" width="13.25" style="8" customWidth="1"/>
    <col min="3590" max="3590" width="22.375" style="8" customWidth="1"/>
    <col min="3591" max="3591" width="10.5" style="8" customWidth="1"/>
    <col min="3592" max="3592" width="13.25" style="8" customWidth="1"/>
    <col min="3593" max="3840" width="9" style="8"/>
    <col min="3841" max="3841" width="23.75" style="8" customWidth="1"/>
    <col min="3842" max="3842" width="13.875" style="8" customWidth="1"/>
    <col min="3843" max="3843" width="15" style="8" customWidth="1"/>
    <col min="3844" max="3844" width="18.625" style="8" customWidth="1"/>
    <col min="3845" max="3845" width="13.25" style="8" customWidth="1"/>
    <col min="3846" max="3846" width="22.375" style="8" customWidth="1"/>
    <col min="3847" max="3847" width="10.5" style="8" customWidth="1"/>
    <col min="3848" max="3848" width="13.25" style="8" customWidth="1"/>
    <col min="3849" max="4096" width="9" style="8"/>
    <col min="4097" max="4097" width="23.75" style="8" customWidth="1"/>
    <col min="4098" max="4098" width="13.875" style="8" customWidth="1"/>
    <col min="4099" max="4099" width="15" style="8" customWidth="1"/>
    <col min="4100" max="4100" width="18.625" style="8" customWidth="1"/>
    <col min="4101" max="4101" width="13.25" style="8" customWidth="1"/>
    <col min="4102" max="4102" width="22.375" style="8" customWidth="1"/>
    <col min="4103" max="4103" width="10.5" style="8" customWidth="1"/>
    <col min="4104" max="4104" width="13.25" style="8" customWidth="1"/>
    <col min="4105" max="4352" width="9" style="8"/>
    <col min="4353" max="4353" width="23.75" style="8" customWidth="1"/>
    <col min="4354" max="4354" width="13.875" style="8" customWidth="1"/>
    <col min="4355" max="4355" width="15" style="8" customWidth="1"/>
    <col min="4356" max="4356" width="18.625" style="8" customWidth="1"/>
    <col min="4357" max="4357" width="13.25" style="8" customWidth="1"/>
    <col min="4358" max="4358" width="22.375" style="8" customWidth="1"/>
    <col min="4359" max="4359" width="10.5" style="8" customWidth="1"/>
    <col min="4360" max="4360" width="13.25" style="8" customWidth="1"/>
    <col min="4361" max="4608" width="9" style="8"/>
    <col min="4609" max="4609" width="23.75" style="8" customWidth="1"/>
    <col min="4610" max="4610" width="13.875" style="8" customWidth="1"/>
    <col min="4611" max="4611" width="15" style="8" customWidth="1"/>
    <col min="4612" max="4612" width="18.625" style="8" customWidth="1"/>
    <col min="4613" max="4613" width="13.25" style="8" customWidth="1"/>
    <col min="4614" max="4614" width="22.375" style="8" customWidth="1"/>
    <col min="4615" max="4615" width="10.5" style="8" customWidth="1"/>
    <col min="4616" max="4616" width="13.25" style="8" customWidth="1"/>
    <col min="4617" max="4864" width="9" style="8"/>
    <col min="4865" max="4865" width="23.75" style="8" customWidth="1"/>
    <col min="4866" max="4866" width="13.875" style="8" customWidth="1"/>
    <col min="4867" max="4867" width="15" style="8" customWidth="1"/>
    <col min="4868" max="4868" width="18.625" style="8" customWidth="1"/>
    <col min="4869" max="4869" width="13.25" style="8" customWidth="1"/>
    <col min="4870" max="4870" width="22.375" style="8" customWidth="1"/>
    <col min="4871" max="4871" width="10.5" style="8" customWidth="1"/>
    <col min="4872" max="4872" width="13.25" style="8" customWidth="1"/>
    <col min="4873" max="5120" width="9" style="8"/>
    <col min="5121" max="5121" width="23.75" style="8" customWidth="1"/>
    <col min="5122" max="5122" width="13.875" style="8" customWidth="1"/>
    <col min="5123" max="5123" width="15" style="8" customWidth="1"/>
    <col min="5124" max="5124" width="18.625" style="8" customWidth="1"/>
    <col min="5125" max="5125" width="13.25" style="8" customWidth="1"/>
    <col min="5126" max="5126" width="22.375" style="8" customWidth="1"/>
    <col min="5127" max="5127" width="10.5" style="8" customWidth="1"/>
    <col min="5128" max="5128" width="13.25" style="8" customWidth="1"/>
    <col min="5129" max="5376" width="9" style="8"/>
    <col min="5377" max="5377" width="23.75" style="8" customWidth="1"/>
    <col min="5378" max="5378" width="13.875" style="8" customWidth="1"/>
    <col min="5379" max="5379" width="15" style="8" customWidth="1"/>
    <col min="5380" max="5380" width="18.625" style="8" customWidth="1"/>
    <col min="5381" max="5381" width="13.25" style="8" customWidth="1"/>
    <col min="5382" max="5382" width="22.375" style="8" customWidth="1"/>
    <col min="5383" max="5383" width="10.5" style="8" customWidth="1"/>
    <col min="5384" max="5384" width="13.25" style="8" customWidth="1"/>
    <col min="5385" max="5632" width="9" style="8"/>
    <col min="5633" max="5633" width="23.75" style="8" customWidth="1"/>
    <col min="5634" max="5634" width="13.875" style="8" customWidth="1"/>
    <col min="5635" max="5635" width="15" style="8" customWidth="1"/>
    <col min="5636" max="5636" width="18.625" style="8" customWidth="1"/>
    <col min="5637" max="5637" width="13.25" style="8" customWidth="1"/>
    <col min="5638" max="5638" width="22.375" style="8" customWidth="1"/>
    <col min="5639" max="5639" width="10.5" style="8" customWidth="1"/>
    <col min="5640" max="5640" width="13.25" style="8" customWidth="1"/>
    <col min="5641" max="5888" width="9" style="8"/>
    <col min="5889" max="5889" width="23.75" style="8" customWidth="1"/>
    <col min="5890" max="5890" width="13.875" style="8" customWidth="1"/>
    <col min="5891" max="5891" width="15" style="8" customWidth="1"/>
    <col min="5892" max="5892" width="18.625" style="8" customWidth="1"/>
    <col min="5893" max="5893" width="13.25" style="8" customWidth="1"/>
    <col min="5894" max="5894" width="22.375" style="8" customWidth="1"/>
    <col min="5895" max="5895" width="10.5" style="8" customWidth="1"/>
    <col min="5896" max="5896" width="13.25" style="8" customWidth="1"/>
    <col min="5897" max="6144" width="9" style="8"/>
    <col min="6145" max="6145" width="23.75" style="8" customWidth="1"/>
    <col min="6146" max="6146" width="13.875" style="8" customWidth="1"/>
    <col min="6147" max="6147" width="15" style="8" customWidth="1"/>
    <col min="6148" max="6148" width="18.625" style="8" customWidth="1"/>
    <col min="6149" max="6149" width="13.25" style="8" customWidth="1"/>
    <col min="6150" max="6150" width="22.375" style="8" customWidth="1"/>
    <col min="6151" max="6151" width="10.5" style="8" customWidth="1"/>
    <col min="6152" max="6152" width="13.25" style="8" customWidth="1"/>
    <col min="6153" max="6400" width="9" style="8"/>
    <col min="6401" max="6401" width="23.75" style="8" customWidth="1"/>
    <col min="6402" max="6402" width="13.875" style="8" customWidth="1"/>
    <col min="6403" max="6403" width="15" style="8" customWidth="1"/>
    <col min="6404" max="6404" width="18.625" style="8" customWidth="1"/>
    <col min="6405" max="6405" width="13.25" style="8" customWidth="1"/>
    <col min="6406" max="6406" width="22.375" style="8" customWidth="1"/>
    <col min="6407" max="6407" width="10.5" style="8" customWidth="1"/>
    <col min="6408" max="6408" width="13.25" style="8" customWidth="1"/>
    <col min="6409" max="6656" width="9" style="8"/>
    <col min="6657" max="6657" width="23.75" style="8" customWidth="1"/>
    <col min="6658" max="6658" width="13.875" style="8" customWidth="1"/>
    <col min="6659" max="6659" width="15" style="8" customWidth="1"/>
    <col min="6660" max="6660" width="18.625" style="8" customWidth="1"/>
    <col min="6661" max="6661" width="13.25" style="8" customWidth="1"/>
    <col min="6662" max="6662" width="22.375" style="8" customWidth="1"/>
    <col min="6663" max="6663" width="10.5" style="8" customWidth="1"/>
    <col min="6664" max="6664" width="13.25" style="8" customWidth="1"/>
    <col min="6665" max="6912" width="9" style="8"/>
    <col min="6913" max="6913" width="23.75" style="8" customWidth="1"/>
    <col min="6914" max="6914" width="13.875" style="8" customWidth="1"/>
    <col min="6915" max="6915" width="15" style="8" customWidth="1"/>
    <col min="6916" max="6916" width="18.625" style="8" customWidth="1"/>
    <col min="6917" max="6917" width="13.25" style="8" customWidth="1"/>
    <col min="6918" max="6918" width="22.375" style="8" customWidth="1"/>
    <col min="6919" max="6919" width="10.5" style="8" customWidth="1"/>
    <col min="6920" max="6920" width="13.25" style="8" customWidth="1"/>
    <col min="6921" max="7168" width="9" style="8"/>
    <col min="7169" max="7169" width="23.75" style="8" customWidth="1"/>
    <col min="7170" max="7170" width="13.875" style="8" customWidth="1"/>
    <col min="7171" max="7171" width="15" style="8" customWidth="1"/>
    <col min="7172" max="7172" width="18.625" style="8" customWidth="1"/>
    <col min="7173" max="7173" width="13.25" style="8" customWidth="1"/>
    <col min="7174" max="7174" width="22.375" style="8" customWidth="1"/>
    <col min="7175" max="7175" width="10.5" style="8" customWidth="1"/>
    <col min="7176" max="7176" width="13.25" style="8" customWidth="1"/>
    <col min="7177" max="7424" width="9" style="8"/>
    <col min="7425" max="7425" width="23.75" style="8" customWidth="1"/>
    <col min="7426" max="7426" width="13.875" style="8" customWidth="1"/>
    <col min="7427" max="7427" width="15" style="8" customWidth="1"/>
    <col min="7428" max="7428" width="18.625" style="8" customWidth="1"/>
    <col min="7429" max="7429" width="13.25" style="8" customWidth="1"/>
    <col min="7430" max="7430" width="22.375" style="8" customWidth="1"/>
    <col min="7431" max="7431" width="10.5" style="8" customWidth="1"/>
    <col min="7432" max="7432" width="13.25" style="8" customWidth="1"/>
    <col min="7433" max="7680" width="9" style="8"/>
    <col min="7681" max="7681" width="23.75" style="8" customWidth="1"/>
    <col min="7682" max="7682" width="13.875" style="8" customWidth="1"/>
    <col min="7683" max="7683" width="15" style="8" customWidth="1"/>
    <col min="7684" max="7684" width="18.625" style="8" customWidth="1"/>
    <col min="7685" max="7685" width="13.25" style="8" customWidth="1"/>
    <col min="7686" max="7686" width="22.375" style="8" customWidth="1"/>
    <col min="7687" max="7687" width="10.5" style="8" customWidth="1"/>
    <col min="7688" max="7688" width="13.25" style="8" customWidth="1"/>
    <col min="7689" max="7936" width="9" style="8"/>
    <col min="7937" max="7937" width="23.75" style="8" customWidth="1"/>
    <col min="7938" max="7938" width="13.875" style="8" customWidth="1"/>
    <col min="7939" max="7939" width="15" style="8" customWidth="1"/>
    <col min="7940" max="7940" width="18.625" style="8" customWidth="1"/>
    <col min="7941" max="7941" width="13.25" style="8" customWidth="1"/>
    <col min="7942" max="7942" width="22.375" style="8" customWidth="1"/>
    <col min="7943" max="7943" width="10.5" style="8" customWidth="1"/>
    <col min="7944" max="7944" width="13.25" style="8" customWidth="1"/>
    <col min="7945" max="8192" width="9" style="8"/>
    <col min="8193" max="8193" width="23.75" style="8" customWidth="1"/>
    <col min="8194" max="8194" width="13.875" style="8" customWidth="1"/>
    <col min="8195" max="8195" width="15" style="8" customWidth="1"/>
    <col min="8196" max="8196" width="18.625" style="8" customWidth="1"/>
    <col min="8197" max="8197" width="13.25" style="8" customWidth="1"/>
    <col min="8198" max="8198" width="22.375" style="8" customWidth="1"/>
    <col min="8199" max="8199" width="10.5" style="8" customWidth="1"/>
    <col min="8200" max="8200" width="13.25" style="8" customWidth="1"/>
    <col min="8201" max="8448" width="9" style="8"/>
    <col min="8449" max="8449" width="23.75" style="8" customWidth="1"/>
    <col min="8450" max="8450" width="13.875" style="8" customWidth="1"/>
    <col min="8451" max="8451" width="15" style="8" customWidth="1"/>
    <col min="8452" max="8452" width="18.625" style="8" customWidth="1"/>
    <col min="8453" max="8453" width="13.25" style="8" customWidth="1"/>
    <col min="8454" max="8454" width="22.375" style="8" customWidth="1"/>
    <col min="8455" max="8455" width="10.5" style="8" customWidth="1"/>
    <col min="8456" max="8456" width="13.25" style="8" customWidth="1"/>
    <col min="8457" max="8704" width="9" style="8"/>
    <col min="8705" max="8705" width="23.75" style="8" customWidth="1"/>
    <col min="8706" max="8706" width="13.875" style="8" customWidth="1"/>
    <col min="8707" max="8707" width="15" style="8" customWidth="1"/>
    <col min="8708" max="8708" width="18.625" style="8" customWidth="1"/>
    <col min="8709" max="8709" width="13.25" style="8" customWidth="1"/>
    <col min="8710" max="8710" width="22.375" style="8" customWidth="1"/>
    <col min="8711" max="8711" width="10.5" style="8" customWidth="1"/>
    <col min="8712" max="8712" width="13.25" style="8" customWidth="1"/>
    <col min="8713" max="8960" width="9" style="8"/>
    <col min="8961" max="8961" width="23.75" style="8" customWidth="1"/>
    <col min="8962" max="8962" width="13.875" style="8" customWidth="1"/>
    <col min="8963" max="8963" width="15" style="8" customWidth="1"/>
    <col min="8964" max="8964" width="18.625" style="8" customWidth="1"/>
    <col min="8965" max="8965" width="13.25" style="8" customWidth="1"/>
    <col min="8966" max="8966" width="22.375" style="8" customWidth="1"/>
    <col min="8967" max="8967" width="10.5" style="8" customWidth="1"/>
    <col min="8968" max="8968" width="13.25" style="8" customWidth="1"/>
    <col min="8969" max="9216" width="9" style="8"/>
    <col min="9217" max="9217" width="23.75" style="8" customWidth="1"/>
    <col min="9218" max="9218" width="13.875" style="8" customWidth="1"/>
    <col min="9219" max="9219" width="15" style="8" customWidth="1"/>
    <col min="9220" max="9220" width="18.625" style="8" customWidth="1"/>
    <col min="9221" max="9221" width="13.25" style="8" customWidth="1"/>
    <col min="9222" max="9222" width="22.375" style="8" customWidth="1"/>
    <col min="9223" max="9223" width="10.5" style="8" customWidth="1"/>
    <col min="9224" max="9224" width="13.25" style="8" customWidth="1"/>
    <col min="9225" max="9472" width="9" style="8"/>
    <col min="9473" max="9473" width="23.75" style="8" customWidth="1"/>
    <col min="9474" max="9474" width="13.875" style="8" customWidth="1"/>
    <col min="9475" max="9475" width="15" style="8" customWidth="1"/>
    <col min="9476" max="9476" width="18.625" style="8" customWidth="1"/>
    <col min="9477" max="9477" width="13.25" style="8" customWidth="1"/>
    <col min="9478" max="9478" width="22.375" style="8" customWidth="1"/>
    <col min="9479" max="9479" width="10.5" style="8" customWidth="1"/>
    <col min="9480" max="9480" width="13.25" style="8" customWidth="1"/>
    <col min="9481" max="9728" width="9" style="8"/>
    <col min="9729" max="9729" width="23.75" style="8" customWidth="1"/>
    <col min="9730" max="9730" width="13.875" style="8" customWidth="1"/>
    <col min="9731" max="9731" width="15" style="8" customWidth="1"/>
    <col min="9732" max="9732" width="18.625" style="8" customWidth="1"/>
    <col min="9733" max="9733" width="13.25" style="8" customWidth="1"/>
    <col min="9734" max="9734" width="22.375" style="8" customWidth="1"/>
    <col min="9735" max="9735" width="10.5" style="8" customWidth="1"/>
    <col min="9736" max="9736" width="13.25" style="8" customWidth="1"/>
    <col min="9737" max="9984" width="9" style="8"/>
    <col min="9985" max="9985" width="23.75" style="8" customWidth="1"/>
    <col min="9986" max="9986" width="13.875" style="8" customWidth="1"/>
    <col min="9987" max="9987" width="15" style="8" customWidth="1"/>
    <col min="9988" max="9988" width="18.625" style="8" customWidth="1"/>
    <col min="9989" max="9989" width="13.25" style="8" customWidth="1"/>
    <col min="9990" max="9990" width="22.375" style="8" customWidth="1"/>
    <col min="9991" max="9991" width="10.5" style="8" customWidth="1"/>
    <col min="9992" max="9992" width="13.25" style="8" customWidth="1"/>
    <col min="9993" max="10240" width="9" style="8"/>
    <col min="10241" max="10241" width="23.75" style="8" customWidth="1"/>
    <col min="10242" max="10242" width="13.875" style="8" customWidth="1"/>
    <col min="10243" max="10243" width="15" style="8" customWidth="1"/>
    <col min="10244" max="10244" width="18.625" style="8" customWidth="1"/>
    <col min="10245" max="10245" width="13.25" style="8" customWidth="1"/>
    <col min="10246" max="10246" width="22.375" style="8" customWidth="1"/>
    <col min="10247" max="10247" width="10.5" style="8" customWidth="1"/>
    <col min="10248" max="10248" width="13.25" style="8" customWidth="1"/>
    <col min="10249" max="10496" width="9" style="8"/>
    <col min="10497" max="10497" width="23.75" style="8" customWidth="1"/>
    <col min="10498" max="10498" width="13.875" style="8" customWidth="1"/>
    <col min="10499" max="10499" width="15" style="8" customWidth="1"/>
    <col min="10500" max="10500" width="18.625" style="8" customWidth="1"/>
    <col min="10501" max="10501" width="13.25" style="8" customWidth="1"/>
    <col min="10502" max="10502" width="22.375" style="8" customWidth="1"/>
    <col min="10503" max="10503" width="10.5" style="8" customWidth="1"/>
    <col min="10504" max="10504" width="13.25" style="8" customWidth="1"/>
    <col min="10505" max="10752" width="9" style="8"/>
    <col min="10753" max="10753" width="23.75" style="8" customWidth="1"/>
    <col min="10754" max="10754" width="13.875" style="8" customWidth="1"/>
    <col min="10755" max="10755" width="15" style="8" customWidth="1"/>
    <col min="10756" max="10756" width="18.625" style="8" customWidth="1"/>
    <col min="10757" max="10757" width="13.25" style="8" customWidth="1"/>
    <col min="10758" max="10758" width="22.375" style="8" customWidth="1"/>
    <col min="10759" max="10759" width="10.5" style="8" customWidth="1"/>
    <col min="10760" max="10760" width="13.25" style="8" customWidth="1"/>
    <col min="10761" max="11008" width="9" style="8"/>
    <col min="11009" max="11009" width="23.75" style="8" customWidth="1"/>
    <col min="11010" max="11010" width="13.875" style="8" customWidth="1"/>
    <col min="11011" max="11011" width="15" style="8" customWidth="1"/>
    <col min="11012" max="11012" width="18.625" style="8" customWidth="1"/>
    <col min="11013" max="11013" width="13.25" style="8" customWidth="1"/>
    <col min="11014" max="11014" width="22.375" style="8" customWidth="1"/>
    <col min="11015" max="11015" width="10.5" style="8" customWidth="1"/>
    <col min="11016" max="11016" width="13.25" style="8" customWidth="1"/>
    <col min="11017" max="11264" width="9" style="8"/>
    <col min="11265" max="11265" width="23.75" style="8" customWidth="1"/>
    <col min="11266" max="11266" width="13.875" style="8" customWidth="1"/>
    <col min="11267" max="11267" width="15" style="8" customWidth="1"/>
    <col min="11268" max="11268" width="18.625" style="8" customWidth="1"/>
    <col min="11269" max="11269" width="13.25" style="8" customWidth="1"/>
    <col min="11270" max="11270" width="22.375" style="8" customWidth="1"/>
    <col min="11271" max="11271" width="10.5" style="8" customWidth="1"/>
    <col min="11272" max="11272" width="13.25" style="8" customWidth="1"/>
    <col min="11273" max="11520" width="9" style="8"/>
    <col min="11521" max="11521" width="23.75" style="8" customWidth="1"/>
    <col min="11522" max="11522" width="13.875" style="8" customWidth="1"/>
    <col min="11523" max="11523" width="15" style="8" customWidth="1"/>
    <col min="11524" max="11524" width="18.625" style="8" customWidth="1"/>
    <col min="11525" max="11525" width="13.25" style="8" customWidth="1"/>
    <col min="11526" max="11526" width="22.375" style="8" customWidth="1"/>
    <col min="11527" max="11527" width="10.5" style="8" customWidth="1"/>
    <col min="11528" max="11528" width="13.25" style="8" customWidth="1"/>
    <col min="11529" max="11776" width="9" style="8"/>
    <col min="11777" max="11777" width="23.75" style="8" customWidth="1"/>
    <col min="11778" max="11778" width="13.875" style="8" customWidth="1"/>
    <col min="11779" max="11779" width="15" style="8" customWidth="1"/>
    <col min="11780" max="11780" width="18.625" style="8" customWidth="1"/>
    <col min="11781" max="11781" width="13.25" style="8" customWidth="1"/>
    <col min="11782" max="11782" width="22.375" style="8" customWidth="1"/>
    <col min="11783" max="11783" width="10.5" style="8" customWidth="1"/>
    <col min="11784" max="11784" width="13.25" style="8" customWidth="1"/>
    <col min="11785" max="12032" width="9" style="8"/>
    <col min="12033" max="12033" width="23.75" style="8" customWidth="1"/>
    <col min="12034" max="12034" width="13.875" style="8" customWidth="1"/>
    <col min="12035" max="12035" width="15" style="8" customWidth="1"/>
    <col min="12036" max="12036" width="18.625" style="8" customWidth="1"/>
    <col min="12037" max="12037" width="13.25" style="8" customWidth="1"/>
    <col min="12038" max="12038" width="22.375" style="8" customWidth="1"/>
    <col min="12039" max="12039" width="10.5" style="8" customWidth="1"/>
    <col min="12040" max="12040" width="13.25" style="8" customWidth="1"/>
    <col min="12041" max="12288" width="9" style="8"/>
    <col min="12289" max="12289" width="23.75" style="8" customWidth="1"/>
    <col min="12290" max="12290" width="13.875" style="8" customWidth="1"/>
    <col min="12291" max="12291" width="15" style="8" customWidth="1"/>
    <col min="12292" max="12292" width="18.625" style="8" customWidth="1"/>
    <col min="12293" max="12293" width="13.25" style="8" customWidth="1"/>
    <col min="12294" max="12294" width="22.375" style="8" customWidth="1"/>
    <col min="12295" max="12295" width="10.5" style="8" customWidth="1"/>
    <col min="12296" max="12296" width="13.25" style="8" customWidth="1"/>
    <col min="12297" max="12544" width="9" style="8"/>
    <col min="12545" max="12545" width="23.75" style="8" customWidth="1"/>
    <col min="12546" max="12546" width="13.875" style="8" customWidth="1"/>
    <col min="12547" max="12547" width="15" style="8" customWidth="1"/>
    <col min="12548" max="12548" width="18.625" style="8" customWidth="1"/>
    <col min="12549" max="12549" width="13.25" style="8" customWidth="1"/>
    <col min="12550" max="12550" width="22.375" style="8" customWidth="1"/>
    <col min="12551" max="12551" width="10.5" style="8" customWidth="1"/>
    <col min="12552" max="12552" width="13.25" style="8" customWidth="1"/>
    <col min="12553" max="12800" width="9" style="8"/>
    <col min="12801" max="12801" width="23.75" style="8" customWidth="1"/>
    <col min="12802" max="12802" width="13.875" style="8" customWidth="1"/>
    <col min="12803" max="12803" width="15" style="8" customWidth="1"/>
    <col min="12804" max="12804" width="18.625" style="8" customWidth="1"/>
    <col min="12805" max="12805" width="13.25" style="8" customWidth="1"/>
    <col min="12806" max="12806" width="22.375" style="8" customWidth="1"/>
    <col min="12807" max="12807" width="10.5" style="8" customWidth="1"/>
    <col min="12808" max="12808" width="13.25" style="8" customWidth="1"/>
    <col min="12809" max="13056" width="9" style="8"/>
    <col min="13057" max="13057" width="23.75" style="8" customWidth="1"/>
    <col min="13058" max="13058" width="13.875" style="8" customWidth="1"/>
    <col min="13059" max="13059" width="15" style="8" customWidth="1"/>
    <col min="13060" max="13060" width="18.625" style="8" customWidth="1"/>
    <col min="13061" max="13061" width="13.25" style="8" customWidth="1"/>
    <col min="13062" max="13062" width="22.375" style="8" customWidth="1"/>
    <col min="13063" max="13063" width="10.5" style="8" customWidth="1"/>
    <col min="13064" max="13064" width="13.25" style="8" customWidth="1"/>
    <col min="13065" max="13312" width="9" style="8"/>
    <col min="13313" max="13313" width="23.75" style="8" customWidth="1"/>
    <col min="13314" max="13314" width="13.875" style="8" customWidth="1"/>
    <col min="13315" max="13315" width="15" style="8" customWidth="1"/>
    <col min="13316" max="13316" width="18.625" style="8" customWidth="1"/>
    <col min="13317" max="13317" width="13.25" style="8" customWidth="1"/>
    <col min="13318" max="13318" width="22.375" style="8" customWidth="1"/>
    <col min="13319" max="13319" width="10.5" style="8" customWidth="1"/>
    <col min="13320" max="13320" width="13.25" style="8" customWidth="1"/>
    <col min="13321" max="13568" width="9" style="8"/>
    <col min="13569" max="13569" width="23.75" style="8" customWidth="1"/>
    <col min="13570" max="13570" width="13.875" style="8" customWidth="1"/>
    <col min="13571" max="13571" width="15" style="8" customWidth="1"/>
    <col min="13572" max="13572" width="18.625" style="8" customWidth="1"/>
    <col min="13573" max="13573" width="13.25" style="8" customWidth="1"/>
    <col min="13574" max="13574" width="22.375" style="8" customWidth="1"/>
    <col min="13575" max="13575" width="10.5" style="8" customWidth="1"/>
    <col min="13576" max="13576" width="13.25" style="8" customWidth="1"/>
    <col min="13577" max="13824" width="9" style="8"/>
    <col min="13825" max="13825" width="23.75" style="8" customWidth="1"/>
    <col min="13826" max="13826" width="13.875" style="8" customWidth="1"/>
    <col min="13827" max="13827" width="15" style="8" customWidth="1"/>
    <col min="13828" max="13828" width="18.625" style="8" customWidth="1"/>
    <col min="13829" max="13829" width="13.25" style="8" customWidth="1"/>
    <col min="13830" max="13830" width="22.375" style="8" customWidth="1"/>
    <col min="13831" max="13831" width="10.5" style="8" customWidth="1"/>
    <col min="13832" max="13832" width="13.25" style="8" customWidth="1"/>
    <col min="13833" max="14080" width="9" style="8"/>
    <col min="14081" max="14081" width="23.75" style="8" customWidth="1"/>
    <col min="14082" max="14082" width="13.875" style="8" customWidth="1"/>
    <col min="14083" max="14083" width="15" style="8" customWidth="1"/>
    <col min="14084" max="14084" width="18.625" style="8" customWidth="1"/>
    <col min="14085" max="14085" width="13.25" style="8" customWidth="1"/>
    <col min="14086" max="14086" width="22.375" style="8" customWidth="1"/>
    <col min="14087" max="14087" width="10.5" style="8" customWidth="1"/>
    <col min="14088" max="14088" width="13.25" style="8" customWidth="1"/>
    <col min="14089" max="14336" width="9" style="8"/>
    <col min="14337" max="14337" width="23.75" style="8" customWidth="1"/>
    <col min="14338" max="14338" width="13.875" style="8" customWidth="1"/>
    <col min="14339" max="14339" width="15" style="8" customWidth="1"/>
    <col min="14340" max="14340" width="18.625" style="8" customWidth="1"/>
    <col min="14341" max="14341" width="13.25" style="8" customWidth="1"/>
    <col min="14342" max="14342" width="22.375" style="8" customWidth="1"/>
    <col min="14343" max="14343" width="10.5" style="8" customWidth="1"/>
    <col min="14344" max="14344" width="13.25" style="8" customWidth="1"/>
    <col min="14345" max="14592" width="9" style="8"/>
    <col min="14593" max="14593" width="23.75" style="8" customWidth="1"/>
    <col min="14594" max="14594" width="13.875" style="8" customWidth="1"/>
    <col min="14595" max="14595" width="15" style="8" customWidth="1"/>
    <col min="14596" max="14596" width="18.625" style="8" customWidth="1"/>
    <col min="14597" max="14597" width="13.25" style="8" customWidth="1"/>
    <col min="14598" max="14598" width="22.375" style="8" customWidth="1"/>
    <col min="14599" max="14599" width="10.5" style="8" customWidth="1"/>
    <col min="14600" max="14600" width="13.25" style="8" customWidth="1"/>
    <col min="14601" max="14848" width="9" style="8"/>
    <col min="14849" max="14849" width="23.75" style="8" customWidth="1"/>
    <col min="14850" max="14850" width="13.875" style="8" customWidth="1"/>
    <col min="14851" max="14851" width="15" style="8" customWidth="1"/>
    <col min="14852" max="14852" width="18.625" style="8" customWidth="1"/>
    <col min="14853" max="14853" width="13.25" style="8" customWidth="1"/>
    <col min="14854" max="14854" width="22.375" style="8" customWidth="1"/>
    <col min="14855" max="14855" width="10.5" style="8" customWidth="1"/>
    <col min="14856" max="14856" width="13.25" style="8" customWidth="1"/>
    <col min="14857" max="15104" width="9" style="8"/>
    <col min="15105" max="15105" width="23.75" style="8" customWidth="1"/>
    <col min="15106" max="15106" width="13.875" style="8" customWidth="1"/>
    <col min="15107" max="15107" width="15" style="8" customWidth="1"/>
    <col min="15108" max="15108" width="18.625" style="8" customWidth="1"/>
    <col min="15109" max="15109" width="13.25" style="8" customWidth="1"/>
    <col min="15110" max="15110" width="22.375" style="8" customWidth="1"/>
    <col min="15111" max="15111" width="10.5" style="8" customWidth="1"/>
    <col min="15112" max="15112" width="13.25" style="8" customWidth="1"/>
    <col min="15113" max="15360" width="9" style="8"/>
    <col min="15361" max="15361" width="23.75" style="8" customWidth="1"/>
    <col min="15362" max="15362" width="13.875" style="8" customWidth="1"/>
    <col min="15363" max="15363" width="15" style="8" customWidth="1"/>
    <col min="15364" max="15364" width="18.625" style="8" customWidth="1"/>
    <col min="15365" max="15365" width="13.25" style="8" customWidth="1"/>
    <col min="15366" max="15366" width="22.375" style="8" customWidth="1"/>
    <col min="15367" max="15367" width="10.5" style="8" customWidth="1"/>
    <col min="15368" max="15368" width="13.25" style="8" customWidth="1"/>
    <col min="15369" max="15616" width="9" style="8"/>
    <col min="15617" max="15617" width="23.75" style="8" customWidth="1"/>
    <col min="15618" max="15618" width="13.875" style="8" customWidth="1"/>
    <col min="15619" max="15619" width="15" style="8" customWidth="1"/>
    <col min="15620" max="15620" width="18.625" style="8" customWidth="1"/>
    <col min="15621" max="15621" width="13.25" style="8" customWidth="1"/>
    <col min="15622" max="15622" width="22.375" style="8" customWidth="1"/>
    <col min="15623" max="15623" width="10.5" style="8" customWidth="1"/>
    <col min="15624" max="15624" width="13.25" style="8" customWidth="1"/>
    <col min="15625" max="15872" width="9" style="8"/>
    <col min="15873" max="15873" width="23.75" style="8" customWidth="1"/>
    <col min="15874" max="15874" width="13.875" style="8" customWidth="1"/>
    <col min="15875" max="15875" width="15" style="8" customWidth="1"/>
    <col min="15876" max="15876" width="18.625" style="8" customWidth="1"/>
    <col min="15877" max="15877" width="13.25" style="8" customWidth="1"/>
    <col min="15878" max="15878" width="22.375" style="8" customWidth="1"/>
    <col min="15879" max="15879" width="10.5" style="8" customWidth="1"/>
    <col min="15880" max="15880" width="13.25" style="8" customWidth="1"/>
    <col min="15881" max="16128" width="9" style="8"/>
    <col min="16129" max="16129" width="23.75" style="8" customWidth="1"/>
    <col min="16130" max="16130" width="13.875" style="8" customWidth="1"/>
    <col min="16131" max="16131" width="15" style="8" customWidth="1"/>
    <col min="16132" max="16132" width="18.625" style="8" customWidth="1"/>
    <col min="16133" max="16133" width="13.25" style="8" customWidth="1"/>
    <col min="16134" max="16134" width="22.375" style="8" customWidth="1"/>
    <col min="16135" max="16135" width="10.5" style="8" customWidth="1"/>
    <col min="16136" max="16136" width="13.25" style="8" customWidth="1"/>
    <col min="16137" max="16384" width="9" style="8"/>
  </cols>
  <sheetData>
    <row r="1" spans="1:8" ht="20.25" customHeight="1" x14ac:dyDescent="0.15">
      <c r="A1" s="42" t="s">
        <v>378</v>
      </c>
      <c r="B1" s="42"/>
      <c r="C1" s="42"/>
      <c r="D1" s="42"/>
      <c r="E1" s="42"/>
      <c r="F1" s="42"/>
      <c r="G1" s="42"/>
      <c r="H1" s="42"/>
    </row>
    <row r="2" spans="1:8" ht="20.25" customHeight="1" x14ac:dyDescent="0.15">
      <c r="A2" s="35" t="s">
        <v>164</v>
      </c>
      <c r="B2" s="2" t="s">
        <v>165</v>
      </c>
      <c r="C2" s="2" t="s">
        <v>166</v>
      </c>
      <c r="D2" s="2" t="s">
        <v>167</v>
      </c>
      <c r="E2" s="2" t="s">
        <v>168</v>
      </c>
      <c r="F2" s="2" t="s">
        <v>169</v>
      </c>
      <c r="G2" s="2" t="s">
        <v>170</v>
      </c>
      <c r="H2" s="2" t="s">
        <v>171</v>
      </c>
    </row>
    <row r="3" spans="1:8" ht="20.25" customHeight="1" x14ac:dyDescent="0.15">
      <c r="A3" s="35" t="s">
        <v>172</v>
      </c>
      <c r="B3" s="2"/>
      <c r="C3" s="2"/>
      <c r="D3" s="2"/>
      <c r="E3" s="21" t="s">
        <v>377</v>
      </c>
      <c r="F3" s="2"/>
      <c r="G3" s="2"/>
      <c r="H3" s="2"/>
    </row>
    <row r="4" spans="1:8" ht="20.25" customHeight="1" x14ac:dyDescent="0.15">
      <c r="A4" s="35" t="s">
        <v>173</v>
      </c>
      <c r="B4" s="2"/>
      <c r="C4" s="2"/>
      <c r="D4" s="2"/>
      <c r="E4" s="36">
        <v>920</v>
      </c>
      <c r="F4" s="2"/>
      <c r="G4" s="2"/>
      <c r="H4" s="2"/>
    </row>
    <row r="5" spans="1:8" ht="20.25" customHeight="1" x14ac:dyDescent="0.15">
      <c r="A5" s="35" t="s">
        <v>119</v>
      </c>
      <c r="B5" s="2"/>
      <c r="C5" s="2"/>
      <c r="D5" s="2"/>
      <c r="E5" s="36">
        <v>17</v>
      </c>
      <c r="F5" s="2"/>
      <c r="G5" s="2"/>
      <c r="H5" s="2"/>
    </row>
    <row r="6" spans="1:8" ht="20.25" customHeight="1" x14ac:dyDescent="0.15">
      <c r="A6" s="35" t="s">
        <v>174</v>
      </c>
      <c r="B6" s="2"/>
      <c r="C6" s="2"/>
      <c r="D6" s="2"/>
      <c r="E6" s="36">
        <v>2000</v>
      </c>
      <c r="F6" s="2"/>
      <c r="G6" s="2"/>
      <c r="H6" s="2"/>
    </row>
    <row r="7" spans="1:8" ht="20.25" customHeight="1" x14ac:dyDescent="0.15">
      <c r="A7" s="35" t="s">
        <v>175</v>
      </c>
      <c r="B7" s="2"/>
      <c r="C7" s="2"/>
      <c r="D7" s="2"/>
      <c r="E7" s="36">
        <v>80</v>
      </c>
      <c r="F7" s="2"/>
      <c r="G7" s="2"/>
      <c r="H7" s="2"/>
    </row>
    <row r="8" spans="1:8" ht="20.25" customHeight="1" x14ac:dyDescent="0.15">
      <c r="A8" s="35" t="s">
        <v>176</v>
      </c>
      <c r="B8" s="2"/>
      <c r="C8" s="2"/>
      <c r="D8" s="2"/>
      <c r="E8" s="36">
        <v>10</v>
      </c>
      <c r="F8" s="2"/>
      <c r="G8" s="2"/>
      <c r="H8" s="2"/>
    </row>
    <row r="9" spans="1:8" ht="20.25" customHeight="1" x14ac:dyDescent="0.15">
      <c r="A9" s="35" t="s">
        <v>177</v>
      </c>
      <c r="B9" s="2"/>
      <c r="C9" s="2"/>
      <c r="D9" s="2"/>
      <c r="E9" s="36">
        <v>5</v>
      </c>
      <c r="F9" s="2"/>
      <c r="G9" s="2"/>
      <c r="H9" s="2"/>
    </row>
    <row r="10" spans="1:8" ht="20.25" customHeight="1" x14ac:dyDescent="0.15">
      <c r="A10" s="35" t="s">
        <v>178</v>
      </c>
      <c r="B10" s="2"/>
      <c r="C10" s="2"/>
      <c r="D10" s="2"/>
      <c r="E10" s="36">
        <v>10</v>
      </c>
      <c r="F10" s="2"/>
      <c r="G10" s="2"/>
      <c r="H10" s="2"/>
    </row>
    <row r="11" spans="1:8" ht="20.25" customHeight="1" x14ac:dyDescent="0.15">
      <c r="A11" s="35" t="s">
        <v>179</v>
      </c>
      <c r="B11" s="2"/>
      <c r="C11" s="2"/>
      <c r="D11" s="2"/>
      <c r="E11" s="36">
        <v>2100</v>
      </c>
      <c r="F11" s="2"/>
      <c r="G11" s="2"/>
      <c r="H11" s="2"/>
    </row>
    <row r="12" spans="1:8" ht="20.25" customHeight="1" x14ac:dyDescent="0.15">
      <c r="A12" s="35" t="s">
        <v>180</v>
      </c>
      <c r="B12" s="2"/>
      <c r="C12" s="2"/>
      <c r="D12" s="2"/>
      <c r="E12" s="36">
        <v>210</v>
      </c>
      <c r="F12" s="2"/>
      <c r="G12" s="2"/>
      <c r="H12" s="2"/>
    </row>
    <row r="13" spans="1:8" ht="20.25" customHeight="1" x14ac:dyDescent="0.15">
      <c r="A13" s="35" t="s">
        <v>181</v>
      </c>
      <c r="B13" s="2"/>
      <c r="C13" s="2"/>
      <c r="D13" s="2"/>
      <c r="E13" s="36">
        <v>10</v>
      </c>
      <c r="F13" s="2"/>
      <c r="G13" s="2"/>
      <c r="H13" s="2"/>
    </row>
    <row r="14" spans="1:8" ht="20.25" customHeight="1" x14ac:dyDescent="0.15">
      <c r="A14" s="35" t="s">
        <v>19</v>
      </c>
      <c r="B14" s="2"/>
      <c r="C14" s="2"/>
      <c r="D14" s="2"/>
      <c r="E14" s="36">
        <v>706</v>
      </c>
      <c r="F14" s="2"/>
      <c r="G14" s="2"/>
      <c r="H14" s="2"/>
    </row>
    <row r="15" spans="1:8" ht="20.25" customHeight="1" x14ac:dyDescent="0.15">
      <c r="A15" s="35" t="s">
        <v>182</v>
      </c>
      <c r="B15" s="2"/>
      <c r="C15" s="2"/>
      <c r="D15" s="2"/>
      <c r="E15" s="36">
        <v>1187</v>
      </c>
      <c r="F15" s="2"/>
      <c r="G15" s="2"/>
      <c r="H15" s="2"/>
    </row>
    <row r="16" spans="1:8" ht="20.25" customHeight="1" x14ac:dyDescent="0.15">
      <c r="A16" s="35" t="s">
        <v>183</v>
      </c>
      <c r="B16" s="2"/>
      <c r="C16" s="2"/>
      <c r="D16" s="2"/>
      <c r="E16" s="36">
        <v>260</v>
      </c>
      <c r="F16" s="2"/>
      <c r="G16" s="2"/>
      <c r="H16" s="2"/>
    </row>
    <row r="17" spans="1:8" ht="20.25" customHeight="1" x14ac:dyDescent="0.15">
      <c r="A17" s="35" t="s">
        <v>184</v>
      </c>
      <c r="B17" s="2"/>
      <c r="C17" s="2"/>
      <c r="D17" s="2"/>
      <c r="E17" s="36">
        <v>120</v>
      </c>
      <c r="F17" s="2"/>
      <c r="G17" s="2"/>
      <c r="H17" s="2"/>
    </row>
    <row r="18" spans="1:8" ht="20.25" customHeight="1" x14ac:dyDescent="0.15">
      <c r="A18" s="35" t="s">
        <v>185</v>
      </c>
      <c r="B18" s="2"/>
      <c r="C18" s="2"/>
      <c r="D18" s="2"/>
      <c r="E18" s="36">
        <v>120</v>
      </c>
      <c r="F18" s="2"/>
      <c r="G18" s="2"/>
      <c r="H18" s="2"/>
    </row>
    <row r="19" spans="1:8" ht="20.25" customHeight="1" x14ac:dyDescent="0.15">
      <c r="A19" s="35" t="s">
        <v>186</v>
      </c>
      <c r="B19" s="2"/>
      <c r="C19" s="2"/>
      <c r="D19" s="2"/>
      <c r="E19" s="36">
        <v>20</v>
      </c>
      <c r="F19" s="2"/>
      <c r="G19" s="2"/>
      <c r="H19" s="2"/>
    </row>
    <row r="20" spans="1:8" ht="20.25" customHeight="1" x14ac:dyDescent="0.15">
      <c r="A20" s="35" t="s">
        <v>187</v>
      </c>
      <c r="B20" s="2"/>
      <c r="C20" s="2"/>
      <c r="D20" s="2"/>
      <c r="E20" s="36">
        <v>2</v>
      </c>
      <c r="F20" s="2"/>
      <c r="G20" s="2"/>
      <c r="H20" s="2"/>
    </row>
    <row r="21" spans="1:8" ht="20.25" customHeight="1" x14ac:dyDescent="0.15">
      <c r="A21" s="35" t="s">
        <v>188</v>
      </c>
      <c r="B21" s="2"/>
      <c r="C21" s="2"/>
      <c r="D21" s="2"/>
      <c r="E21" s="36">
        <v>5</v>
      </c>
      <c r="F21" s="2"/>
      <c r="G21" s="2"/>
      <c r="H21" s="2"/>
    </row>
    <row r="22" spans="1:8" ht="20.25" customHeight="1" x14ac:dyDescent="0.15">
      <c r="A22" s="35" t="s">
        <v>189</v>
      </c>
      <c r="B22" s="23"/>
      <c r="C22" s="23"/>
      <c r="D22" s="23"/>
      <c r="E22" s="36">
        <v>40</v>
      </c>
      <c r="F22" s="23"/>
      <c r="G22" s="23"/>
      <c r="H22" s="23"/>
    </row>
    <row r="23" spans="1:8" ht="20.25" customHeight="1" x14ac:dyDescent="0.15">
      <c r="A23" s="35" t="s">
        <v>190</v>
      </c>
      <c r="B23" s="23"/>
      <c r="C23" s="23"/>
      <c r="D23" s="23"/>
      <c r="E23" s="36">
        <v>222</v>
      </c>
      <c r="F23" s="23"/>
      <c r="G23" s="23"/>
      <c r="H23" s="23"/>
    </row>
    <row r="24" spans="1:8" ht="20.25" customHeight="1" x14ac:dyDescent="0.15">
      <c r="A24" s="35" t="s">
        <v>18</v>
      </c>
      <c r="B24" s="23"/>
      <c r="C24" s="23"/>
      <c r="D24" s="23"/>
      <c r="E24" s="36">
        <v>3392</v>
      </c>
      <c r="F24" s="23"/>
      <c r="G24" s="23"/>
      <c r="H24" s="23"/>
    </row>
    <row r="25" spans="1:8" ht="20.25" customHeight="1" x14ac:dyDescent="0.15">
      <c r="A25" s="35" t="s">
        <v>191</v>
      </c>
      <c r="B25" s="23"/>
      <c r="C25" s="23"/>
      <c r="D25" s="23"/>
      <c r="E25" s="36">
        <v>240</v>
      </c>
      <c r="F25" s="23"/>
      <c r="G25" s="23"/>
      <c r="H25" s="23"/>
    </row>
    <row r="26" spans="1:8" ht="20.25" customHeight="1" x14ac:dyDescent="0.15">
      <c r="A26" s="35" t="s">
        <v>192</v>
      </c>
      <c r="B26" s="23"/>
      <c r="C26" s="23"/>
      <c r="D26" s="23"/>
      <c r="E26" s="36">
        <v>10</v>
      </c>
      <c r="F26" s="23"/>
      <c r="G26" s="23"/>
      <c r="H26" s="23"/>
    </row>
    <row r="27" spans="1:8" ht="20.25" customHeight="1" x14ac:dyDescent="0.15">
      <c r="A27" s="35" t="s">
        <v>193</v>
      </c>
      <c r="B27" s="23"/>
      <c r="C27" s="23"/>
      <c r="D27" s="23"/>
      <c r="E27" s="36">
        <v>10</v>
      </c>
      <c r="F27" s="23"/>
      <c r="G27" s="23"/>
      <c r="H27" s="23"/>
    </row>
    <row r="28" spans="1:8" ht="20.25" customHeight="1" x14ac:dyDescent="0.15">
      <c r="A28" s="35" t="s">
        <v>194</v>
      </c>
      <c r="B28" s="23"/>
      <c r="C28" s="23"/>
      <c r="D28" s="23"/>
      <c r="E28" s="36">
        <v>9</v>
      </c>
      <c r="F28" s="23"/>
      <c r="G28" s="23"/>
      <c r="H28" s="23"/>
    </row>
    <row r="29" spans="1:8" ht="20.25" customHeight="1" x14ac:dyDescent="0.15">
      <c r="A29" s="35" t="s">
        <v>195</v>
      </c>
      <c r="B29" s="23"/>
      <c r="C29" s="23"/>
      <c r="D29" s="23"/>
      <c r="E29" s="36">
        <v>3</v>
      </c>
      <c r="F29" s="23"/>
      <c r="G29" s="23"/>
      <c r="H29" s="23"/>
    </row>
    <row r="30" spans="1:8" ht="20.25" customHeight="1" x14ac:dyDescent="0.15">
      <c r="A30" s="35" t="s">
        <v>150</v>
      </c>
      <c r="B30" s="23"/>
      <c r="C30" s="23"/>
      <c r="D30" s="23"/>
      <c r="E30" s="36">
        <v>5503</v>
      </c>
      <c r="F30" s="23"/>
      <c r="G30" s="23"/>
      <c r="H30" s="23"/>
    </row>
    <row r="31" spans="1:8" ht="20.25" customHeight="1" x14ac:dyDescent="0.15">
      <c r="A31" s="35" t="s">
        <v>196</v>
      </c>
      <c r="B31" s="23"/>
      <c r="C31" s="23"/>
      <c r="D31" s="23"/>
      <c r="E31" s="36">
        <v>500</v>
      </c>
      <c r="F31" s="23"/>
      <c r="G31" s="23"/>
      <c r="H31" s="23"/>
    </row>
    <row r="32" spans="1:8" ht="20.25" customHeight="1" x14ac:dyDescent="0.15">
      <c r="A32" s="35" t="s">
        <v>197</v>
      </c>
      <c r="B32" s="23"/>
      <c r="C32" s="23"/>
      <c r="D32" s="23"/>
      <c r="E32" s="36">
        <v>40</v>
      </c>
      <c r="F32" s="23"/>
      <c r="G32" s="23"/>
      <c r="H32" s="23"/>
    </row>
    <row r="33" spans="1:8" ht="20.25" customHeight="1" x14ac:dyDescent="0.15">
      <c r="A33" s="35" t="s">
        <v>198</v>
      </c>
      <c r="B33" s="23"/>
      <c r="C33" s="23"/>
      <c r="D33" s="23"/>
      <c r="E33" s="36">
        <v>1</v>
      </c>
      <c r="F33" s="23"/>
      <c r="G33" s="23"/>
      <c r="H33" s="23"/>
    </row>
    <row r="34" spans="1:8" ht="20.25" customHeight="1" x14ac:dyDescent="0.15">
      <c r="A34" s="35" t="s">
        <v>199</v>
      </c>
      <c r="B34" s="23"/>
      <c r="C34" s="23"/>
      <c r="D34" s="23"/>
      <c r="E34" s="36">
        <v>1</v>
      </c>
      <c r="F34" s="23"/>
      <c r="G34" s="23"/>
      <c r="H34" s="23"/>
    </row>
    <row r="35" spans="1:8" ht="20.25" customHeight="1" x14ac:dyDescent="0.15">
      <c r="A35" s="35" t="s">
        <v>200</v>
      </c>
      <c r="B35" s="23"/>
      <c r="C35" s="23"/>
      <c r="D35" s="23"/>
      <c r="E35" s="36">
        <v>1055</v>
      </c>
      <c r="F35" s="23"/>
      <c r="G35" s="23"/>
      <c r="H35" s="23"/>
    </row>
    <row r="36" spans="1:8" ht="20.25" customHeight="1" x14ac:dyDescent="0.15">
      <c r="A36" s="35" t="s">
        <v>201</v>
      </c>
      <c r="B36" s="23"/>
      <c r="C36" s="23"/>
      <c r="D36" s="23"/>
      <c r="E36" s="36">
        <v>26</v>
      </c>
      <c r="F36" s="23"/>
      <c r="G36" s="23"/>
      <c r="H36" s="23"/>
    </row>
    <row r="37" spans="1:8" ht="20.25" customHeight="1" x14ac:dyDescent="0.15">
      <c r="A37" s="35" t="s">
        <v>202</v>
      </c>
      <c r="B37" s="23"/>
      <c r="C37" s="23"/>
      <c r="D37" s="23"/>
      <c r="E37" s="36">
        <v>34</v>
      </c>
      <c r="F37" s="23"/>
      <c r="G37" s="23"/>
      <c r="H37" s="23"/>
    </row>
    <row r="38" spans="1:8" ht="20.25" customHeight="1" x14ac:dyDescent="0.15">
      <c r="A38" s="35" t="s">
        <v>203</v>
      </c>
      <c r="B38" s="23"/>
      <c r="C38" s="23"/>
      <c r="D38" s="23"/>
      <c r="E38" s="36">
        <v>105</v>
      </c>
      <c r="F38" s="23"/>
      <c r="G38" s="23"/>
      <c r="H38" s="23"/>
    </row>
    <row r="39" spans="1:8" ht="20.25" customHeight="1" x14ac:dyDescent="0.15">
      <c r="A39" s="35" t="s">
        <v>204</v>
      </c>
      <c r="B39" s="23"/>
      <c r="C39" s="23"/>
      <c r="D39" s="23"/>
      <c r="E39" s="36">
        <v>250</v>
      </c>
      <c r="F39" s="23"/>
      <c r="G39" s="23"/>
      <c r="H39" s="23"/>
    </row>
    <row r="40" spans="1:8" ht="20.25" customHeight="1" x14ac:dyDescent="0.15">
      <c r="A40" s="35" t="s">
        <v>205</v>
      </c>
      <c r="B40" s="23"/>
      <c r="C40" s="23"/>
      <c r="D40" s="23"/>
      <c r="E40" s="36">
        <v>1</v>
      </c>
      <c r="F40" s="23"/>
      <c r="G40" s="23"/>
      <c r="H40" s="23"/>
    </row>
    <row r="41" spans="1:8" ht="20.25" customHeight="1" x14ac:dyDescent="0.15">
      <c r="A41" s="35" t="s">
        <v>206</v>
      </c>
      <c r="B41" s="23"/>
      <c r="C41" s="23"/>
      <c r="D41" s="23"/>
      <c r="E41" s="36">
        <v>289</v>
      </c>
      <c r="F41" s="23"/>
      <c r="G41" s="23"/>
      <c r="H41" s="23"/>
    </row>
    <row r="42" spans="1:8" ht="20.25" customHeight="1" x14ac:dyDescent="0.15">
      <c r="A42" s="35" t="s">
        <v>207</v>
      </c>
      <c r="B42" s="23"/>
      <c r="C42" s="23"/>
      <c r="D42" s="23"/>
      <c r="E42" s="36">
        <v>98</v>
      </c>
      <c r="F42" s="23"/>
      <c r="G42" s="23"/>
      <c r="H42" s="23"/>
    </row>
    <row r="43" spans="1:8" ht="20.25" customHeight="1" x14ac:dyDescent="0.15">
      <c r="A43" s="35" t="s">
        <v>137</v>
      </c>
      <c r="B43" s="23"/>
      <c r="C43" s="23"/>
      <c r="D43" s="23"/>
      <c r="E43" s="36">
        <v>2</v>
      </c>
      <c r="F43" s="23"/>
      <c r="G43" s="23"/>
      <c r="H43" s="23"/>
    </row>
    <row r="44" spans="1:8" ht="20.25" customHeight="1" x14ac:dyDescent="0.15">
      <c r="A44" s="35" t="s">
        <v>208</v>
      </c>
      <c r="B44" s="23"/>
      <c r="C44" s="23"/>
      <c r="D44" s="23"/>
      <c r="E44" s="36">
        <v>23050</v>
      </c>
      <c r="F44" s="23"/>
      <c r="G44" s="23"/>
      <c r="H44" s="23"/>
    </row>
    <row r="45" spans="1:8" ht="20.25" customHeight="1" x14ac:dyDescent="0.15">
      <c r="A45" s="35" t="s">
        <v>209</v>
      </c>
      <c r="B45" s="23"/>
      <c r="C45" s="23"/>
      <c r="D45" s="23"/>
      <c r="E45" s="36">
        <v>269</v>
      </c>
      <c r="F45" s="23"/>
      <c r="G45" s="23"/>
      <c r="H45" s="23"/>
    </row>
    <row r="46" spans="1:8" ht="20.25" customHeight="1" x14ac:dyDescent="0.15">
      <c r="A46" s="35" t="s">
        <v>210</v>
      </c>
      <c r="B46" s="23"/>
      <c r="C46" s="23"/>
      <c r="D46" s="23"/>
      <c r="E46" s="36">
        <v>50</v>
      </c>
      <c r="F46" s="23"/>
      <c r="G46" s="23"/>
      <c r="H46" s="23"/>
    </row>
    <row r="47" spans="1:8" ht="20.25" customHeight="1" x14ac:dyDescent="0.15">
      <c r="A47" s="35" t="s">
        <v>211</v>
      </c>
      <c r="B47" s="23"/>
      <c r="C47" s="23"/>
      <c r="D47" s="23"/>
      <c r="E47" s="36">
        <v>2120</v>
      </c>
      <c r="F47" s="23"/>
      <c r="G47" s="23"/>
      <c r="H47" s="23"/>
    </row>
    <row r="48" spans="1:8" ht="20.25" customHeight="1" x14ac:dyDescent="0.15">
      <c r="A48" s="35" t="s">
        <v>212</v>
      </c>
      <c r="B48" s="23"/>
      <c r="C48" s="23"/>
      <c r="D48" s="23"/>
      <c r="E48" s="36">
        <v>5250</v>
      </c>
      <c r="F48" s="23"/>
      <c r="G48" s="23"/>
      <c r="H48" s="23"/>
    </row>
    <row r="49" spans="1:8" ht="20.25" customHeight="1" x14ac:dyDescent="0.15">
      <c r="A49" s="35" t="s">
        <v>213</v>
      </c>
      <c r="B49" s="23"/>
      <c r="C49" s="23"/>
      <c r="D49" s="23"/>
      <c r="E49" s="36">
        <v>2050</v>
      </c>
      <c r="F49" s="23"/>
      <c r="G49" s="23"/>
      <c r="H49" s="23"/>
    </row>
    <row r="50" spans="1:8" ht="20.25" customHeight="1" x14ac:dyDescent="0.15">
      <c r="A50" s="35" t="s">
        <v>214</v>
      </c>
      <c r="B50" s="23"/>
      <c r="C50" s="23"/>
      <c r="D50" s="23"/>
      <c r="E50" s="36">
        <v>8</v>
      </c>
      <c r="F50" s="23"/>
      <c r="G50" s="23"/>
      <c r="H50" s="23"/>
    </row>
    <row r="51" spans="1:8" ht="20.25" customHeight="1" x14ac:dyDescent="0.15">
      <c r="A51" s="35" t="s">
        <v>215</v>
      </c>
      <c r="B51" s="23"/>
      <c r="C51" s="23"/>
      <c r="D51" s="23"/>
      <c r="E51" s="36">
        <v>200</v>
      </c>
      <c r="F51" s="23"/>
      <c r="G51" s="23"/>
      <c r="H51" s="23"/>
    </row>
    <row r="52" spans="1:8" ht="20.25" customHeight="1" x14ac:dyDescent="0.15">
      <c r="A52" s="35" t="s">
        <v>216</v>
      </c>
      <c r="B52" s="23"/>
      <c r="C52" s="23"/>
      <c r="D52" s="23"/>
      <c r="E52" s="36">
        <v>9</v>
      </c>
      <c r="F52" s="23"/>
      <c r="G52" s="23"/>
      <c r="H52" s="23"/>
    </row>
    <row r="53" spans="1:8" ht="20.25" customHeight="1" x14ac:dyDescent="0.15">
      <c r="A53" s="35" t="s">
        <v>217</v>
      </c>
      <c r="B53" s="23"/>
      <c r="C53" s="23"/>
      <c r="D53" s="23"/>
      <c r="E53" s="36">
        <v>120</v>
      </c>
      <c r="F53" s="23"/>
      <c r="G53" s="23"/>
      <c r="H53" s="23"/>
    </row>
    <row r="54" spans="1:8" ht="20.25" customHeight="1" x14ac:dyDescent="0.15">
      <c r="A54" s="35" t="s">
        <v>218</v>
      </c>
      <c r="B54" s="23"/>
      <c r="C54" s="23"/>
      <c r="D54" s="23"/>
      <c r="E54" s="36">
        <v>9</v>
      </c>
      <c r="F54" s="23"/>
      <c r="G54" s="23"/>
      <c r="H54" s="23"/>
    </row>
    <row r="55" spans="1:8" ht="20.25" customHeight="1" x14ac:dyDescent="0.15">
      <c r="A55" s="35" t="s">
        <v>219</v>
      </c>
      <c r="B55" s="23"/>
      <c r="C55" s="23"/>
      <c r="D55" s="23"/>
      <c r="E55" s="36">
        <v>6300</v>
      </c>
      <c r="F55" s="23"/>
      <c r="G55" s="23"/>
      <c r="H55" s="23"/>
    </row>
    <row r="56" spans="1:8" ht="20.25" customHeight="1" x14ac:dyDescent="0.15">
      <c r="A56" s="35" t="s">
        <v>220</v>
      </c>
      <c r="B56" s="23"/>
      <c r="C56" s="23"/>
      <c r="D56" s="23"/>
      <c r="E56" s="36">
        <v>500</v>
      </c>
      <c r="F56" s="23"/>
      <c r="G56" s="23"/>
      <c r="H56" s="23"/>
    </row>
    <row r="57" spans="1:8" ht="20.25" customHeight="1" x14ac:dyDescent="0.15">
      <c r="A57" s="35" t="s">
        <v>221</v>
      </c>
      <c r="B57" s="23"/>
      <c r="C57" s="23"/>
      <c r="D57" s="23"/>
      <c r="E57" s="36">
        <v>25020</v>
      </c>
      <c r="F57" s="23"/>
      <c r="G57" s="23"/>
      <c r="H57" s="23"/>
    </row>
    <row r="58" spans="1:8" ht="20.25" customHeight="1" x14ac:dyDescent="0.15">
      <c r="A58" s="35" t="s">
        <v>222</v>
      </c>
      <c r="B58" s="23"/>
      <c r="C58" s="23"/>
      <c r="D58" s="23"/>
      <c r="E58" s="36">
        <v>1</v>
      </c>
      <c r="F58" s="23"/>
      <c r="G58" s="23"/>
      <c r="H58" s="23"/>
    </row>
    <row r="59" spans="1:8" ht="20.25" customHeight="1" x14ac:dyDescent="0.15">
      <c r="A59" s="35" t="s">
        <v>223</v>
      </c>
      <c r="B59" s="23"/>
      <c r="C59" s="23"/>
      <c r="D59" s="23"/>
      <c r="E59" s="36">
        <v>100</v>
      </c>
      <c r="F59" s="23"/>
      <c r="G59" s="23"/>
      <c r="H59" s="23"/>
    </row>
    <row r="60" spans="1:8" ht="20.25" customHeight="1" x14ac:dyDescent="0.15">
      <c r="A60" s="35" t="s">
        <v>224</v>
      </c>
      <c r="B60" s="23"/>
      <c r="C60" s="23"/>
      <c r="D60" s="23"/>
      <c r="E60" s="36">
        <v>14600</v>
      </c>
      <c r="F60" s="23"/>
      <c r="G60" s="23"/>
      <c r="H60" s="23"/>
    </row>
    <row r="61" spans="1:8" ht="20.25" customHeight="1" x14ac:dyDescent="0.15">
      <c r="A61" s="35" t="s">
        <v>154</v>
      </c>
      <c r="B61" s="23"/>
      <c r="C61" s="23"/>
      <c r="D61" s="23"/>
      <c r="E61" s="36">
        <v>20230</v>
      </c>
      <c r="F61" s="23"/>
      <c r="G61" s="23"/>
      <c r="H61" s="23"/>
    </row>
    <row r="62" spans="1:8" ht="20.25" customHeight="1" x14ac:dyDescent="0.15">
      <c r="A62" s="35" t="s">
        <v>225</v>
      </c>
      <c r="B62" s="23"/>
      <c r="C62" s="23"/>
      <c r="D62" s="23"/>
      <c r="E62" s="36">
        <v>22620</v>
      </c>
      <c r="F62" s="23"/>
      <c r="G62" s="23"/>
      <c r="H62" s="23"/>
    </row>
    <row r="63" spans="1:8" ht="20.25" customHeight="1" x14ac:dyDescent="0.15">
      <c r="A63" s="35" t="s">
        <v>226</v>
      </c>
      <c r="B63" s="23"/>
      <c r="C63" s="23"/>
      <c r="D63" s="23"/>
      <c r="E63" s="36">
        <v>100</v>
      </c>
      <c r="F63" s="23"/>
      <c r="G63" s="23"/>
      <c r="H63" s="23"/>
    </row>
    <row r="64" spans="1:8" ht="20.25" customHeight="1" x14ac:dyDescent="0.15">
      <c r="A64" s="35" t="s">
        <v>227</v>
      </c>
      <c r="B64" s="23"/>
      <c r="C64" s="23"/>
      <c r="D64" s="23"/>
      <c r="E64" s="36">
        <v>9128</v>
      </c>
      <c r="F64" s="23"/>
      <c r="G64" s="23"/>
      <c r="H64" s="23"/>
    </row>
    <row r="65" spans="1:8" ht="20.25" customHeight="1" x14ac:dyDescent="0.15">
      <c r="A65" s="35" t="s">
        <v>228</v>
      </c>
      <c r="B65" s="23"/>
      <c r="C65" s="23"/>
      <c r="D65" s="23"/>
      <c r="E65" s="36">
        <v>1000</v>
      </c>
      <c r="F65" s="23"/>
      <c r="G65" s="23"/>
      <c r="H65" s="23"/>
    </row>
    <row r="66" spans="1:8" ht="20.25" customHeight="1" x14ac:dyDescent="0.15">
      <c r="A66" s="35" t="s">
        <v>158</v>
      </c>
      <c r="B66" s="23"/>
      <c r="C66" s="23"/>
      <c r="D66" s="23"/>
      <c r="E66" s="36">
        <v>2000</v>
      </c>
      <c r="F66" s="23"/>
      <c r="G66" s="23"/>
      <c r="H66" s="23"/>
    </row>
    <row r="67" spans="1:8" ht="20.25" customHeight="1" x14ac:dyDescent="0.15">
      <c r="A67" s="35" t="s">
        <v>229</v>
      </c>
      <c r="B67" s="23"/>
      <c r="C67" s="23"/>
      <c r="D67" s="23"/>
      <c r="E67" s="36">
        <v>11</v>
      </c>
      <c r="F67" s="23"/>
      <c r="G67" s="23"/>
      <c r="H67" s="23"/>
    </row>
    <row r="68" spans="1:8" ht="20.25" customHeight="1" x14ac:dyDescent="0.15">
      <c r="A68" s="35" t="s">
        <v>230</v>
      </c>
      <c r="B68" s="23"/>
      <c r="C68" s="23"/>
      <c r="D68" s="23"/>
      <c r="E68" s="36">
        <v>1000</v>
      </c>
      <c r="F68" s="23"/>
      <c r="G68" s="23"/>
      <c r="H68" s="23"/>
    </row>
    <row r="69" spans="1:8" ht="20.25" customHeight="1" x14ac:dyDescent="0.15">
      <c r="A69" s="35" t="s">
        <v>231</v>
      </c>
      <c r="B69" s="23"/>
      <c r="C69" s="23"/>
      <c r="D69" s="23"/>
      <c r="E69" s="36">
        <v>10</v>
      </c>
      <c r="F69" s="23"/>
      <c r="G69" s="23"/>
      <c r="H69" s="23"/>
    </row>
    <row r="70" spans="1:8" ht="20.25" customHeight="1" x14ac:dyDescent="0.15">
      <c r="A70" s="35" t="s">
        <v>232</v>
      </c>
      <c r="B70" s="23"/>
      <c r="C70" s="23"/>
      <c r="D70" s="23"/>
      <c r="E70" s="36">
        <v>50</v>
      </c>
      <c r="F70" s="23"/>
      <c r="G70" s="23"/>
      <c r="H70" s="23"/>
    </row>
    <row r="71" spans="1:8" ht="20.25" customHeight="1" x14ac:dyDescent="0.15">
      <c r="A71" s="35" t="s">
        <v>233</v>
      </c>
      <c r="B71" s="23"/>
      <c r="C71" s="23"/>
      <c r="D71" s="23"/>
      <c r="E71" s="36">
        <v>200</v>
      </c>
      <c r="F71" s="23"/>
      <c r="G71" s="23"/>
      <c r="H71" s="23"/>
    </row>
    <row r="72" spans="1:8" ht="20.25" customHeight="1" x14ac:dyDescent="0.15">
      <c r="A72" s="35" t="s">
        <v>234</v>
      </c>
      <c r="B72" s="23"/>
      <c r="C72" s="23"/>
      <c r="D72" s="23"/>
      <c r="E72" s="36">
        <v>250</v>
      </c>
      <c r="F72" s="23"/>
      <c r="G72" s="23"/>
      <c r="H72" s="23"/>
    </row>
    <row r="73" spans="1:8" ht="20.25" customHeight="1" x14ac:dyDescent="0.15">
      <c r="A73" s="35" t="s">
        <v>235</v>
      </c>
      <c r="B73" s="23"/>
      <c r="C73" s="23"/>
      <c r="D73" s="23"/>
      <c r="E73" s="36">
        <v>100</v>
      </c>
      <c r="F73" s="23"/>
      <c r="G73" s="23"/>
      <c r="H73" s="23"/>
    </row>
    <row r="74" spans="1:8" ht="20.25" customHeight="1" x14ac:dyDescent="0.15">
      <c r="A74" s="35" t="s">
        <v>14</v>
      </c>
      <c r="B74" s="23"/>
      <c r="C74" s="23"/>
      <c r="D74" s="23"/>
      <c r="E74" s="36">
        <v>1000</v>
      </c>
      <c r="F74" s="23"/>
      <c r="G74" s="23"/>
      <c r="H74" s="23"/>
    </row>
    <row r="75" spans="1:8" ht="20.25" customHeight="1" x14ac:dyDescent="0.15">
      <c r="A75" s="35" t="s">
        <v>236</v>
      </c>
      <c r="B75" s="23"/>
      <c r="C75" s="23"/>
      <c r="D75" s="23"/>
      <c r="E75" s="36">
        <v>400</v>
      </c>
      <c r="F75" s="23"/>
      <c r="G75" s="23"/>
      <c r="H75" s="23"/>
    </row>
    <row r="76" spans="1:8" ht="20.25" customHeight="1" x14ac:dyDescent="0.15">
      <c r="A76" s="35" t="s">
        <v>237</v>
      </c>
      <c r="B76" s="23"/>
      <c r="C76" s="23"/>
      <c r="D76" s="23"/>
      <c r="E76" s="36">
        <v>2</v>
      </c>
      <c r="F76" s="23"/>
      <c r="G76" s="23"/>
      <c r="H76" s="23"/>
    </row>
    <row r="77" spans="1:8" ht="20.25" customHeight="1" x14ac:dyDescent="0.15">
      <c r="A77" s="35" t="s">
        <v>238</v>
      </c>
      <c r="B77" s="23"/>
      <c r="C77" s="23"/>
      <c r="D77" s="23"/>
      <c r="E77" s="36">
        <v>1000</v>
      </c>
      <c r="F77" s="23"/>
      <c r="G77" s="23"/>
      <c r="H77" s="23"/>
    </row>
    <row r="78" spans="1:8" ht="20.25" customHeight="1" x14ac:dyDescent="0.15">
      <c r="A78" s="35" t="s">
        <v>239</v>
      </c>
      <c r="B78" s="23"/>
      <c r="C78" s="23"/>
      <c r="D78" s="23"/>
      <c r="E78" s="36">
        <v>750</v>
      </c>
      <c r="F78" s="23"/>
      <c r="G78" s="23"/>
      <c r="H78" s="23"/>
    </row>
    <row r="79" spans="1:8" ht="20.25" customHeight="1" x14ac:dyDescent="0.15">
      <c r="A79" s="35" t="s">
        <v>240</v>
      </c>
      <c r="B79" s="23"/>
      <c r="C79" s="23"/>
      <c r="D79" s="23"/>
      <c r="E79" s="36">
        <v>500</v>
      </c>
      <c r="F79" s="23"/>
      <c r="G79" s="23"/>
      <c r="H79" s="23"/>
    </row>
    <row r="80" spans="1:8" ht="20.25" customHeight="1" x14ac:dyDescent="0.15">
      <c r="A80" s="35" t="s">
        <v>241</v>
      </c>
      <c r="B80" s="23"/>
      <c r="C80" s="23"/>
      <c r="D80" s="23"/>
      <c r="E80" s="36">
        <v>150</v>
      </c>
      <c r="F80" s="23"/>
      <c r="G80" s="23"/>
      <c r="H80" s="23"/>
    </row>
    <row r="81" spans="1:8" ht="20.25" customHeight="1" x14ac:dyDescent="0.15">
      <c r="A81" s="35" t="s">
        <v>242</v>
      </c>
      <c r="B81" s="23"/>
      <c r="C81" s="23"/>
      <c r="D81" s="23"/>
      <c r="E81" s="36">
        <v>6060</v>
      </c>
      <c r="F81" s="23"/>
      <c r="G81" s="23"/>
      <c r="H81" s="23"/>
    </row>
    <row r="82" spans="1:8" ht="20.25" customHeight="1" x14ac:dyDescent="0.15">
      <c r="A82" s="35" t="s">
        <v>243</v>
      </c>
      <c r="B82" s="23"/>
      <c r="C82" s="23"/>
      <c r="D82" s="23"/>
      <c r="E82" s="36">
        <v>2015</v>
      </c>
      <c r="F82" s="23"/>
      <c r="G82" s="23"/>
      <c r="H82" s="23"/>
    </row>
    <row r="83" spans="1:8" ht="20.25" customHeight="1" x14ac:dyDescent="0.15">
      <c r="A83" s="35" t="s">
        <v>244</v>
      </c>
      <c r="B83" s="23"/>
      <c r="C83" s="23"/>
      <c r="D83" s="23"/>
      <c r="E83" s="36">
        <v>70</v>
      </c>
      <c r="F83" s="23"/>
      <c r="G83" s="23"/>
      <c r="H83" s="23"/>
    </row>
    <row r="84" spans="1:8" ht="20.25" customHeight="1" x14ac:dyDescent="0.15">
      <c r="A84" s="35" t="s">
        <v>139</v>
      </c>
      <c r="B84" s="23"/>
      <c r="C84" s="23"/>
      <c r="D84" s="23"/>
      <c r="E84" s="36">
        <v>5</v>
      </c>
      <c r="F84" s="23"/>
      <c r="G84" s="23"/>
      <c r="H84" s="23"/>
    </row>
    <row r="85" spans="1:8" ht="20.25" customHeight="1" x14ac:dyDescent="0.15">
      <c r="A85" s="35" t="s">
        <v>245</v>
      </c>
      <c r="B85" s="23"/>
      <c r="C85" s="23"/>
      <c r="D85" s="23"/>
      <c r="E85" s="36">
        <v>90</v>
      </c>
      <c r="F85" s="23"/>
      <c r="G85" s="23"/>
      <c r="H85" s="23"/>
    </row>
    <row r="86" spans="1:8" ht="20.25" customHeight="1" x14ac:dyDescent="0.15">
      <c r="A86" s="35" t="s">
        <v>246</v>
      </c>
      <c r="B86" s="23"/>
      <c r="C86" s="23"/>
      <c r="D86" s="23"/>
      <c r="E86" s="36">
        <v>8</v>
      </c>
      <c r="F86" s="23"/>
      <c r="G86" s="23"/>
      <c r="H86" s="23"/>
    </row>
    <row r="87" spans="1:8" ht="20.25" customHeight="1" x14ac:dyDescent="0.15">
      <c r="A87" s="35" t="s">
        <v>155</v>
      </c>
      <c r="B87" s="22"/>
      <c r="C87" s="23"/>
      <c r="D87" s="23"/>
      <c r="E87" s="36">
        <v>100</v>
      </c>
      <c r="F87" s="23"/>
      <c r="G87" s="23"/>
      <c r="H87" s="23"/>
    </row>
    <row r="88" spans="1:8" ht="20.25" customHeight="1" x14ac:dyDescent="0.15">
      <c r="A88" s="35" t="s">
        <v>161</v>
      </c>
      <c r="B88" s="23"/>
      <c r="C88" s="23"/>
      <c r="D88" s="23"/>
      <c r="E88" s="36">
        <v>25</v>
      </c>
      <c r="F88" s="23"/>
      <c r="G88" s="23"/>
      <c r="H88" s="23"/>
    </row>
    <row r="89" spans="1:8" ht="20.25" customHeight="1" x14ac:dyDescent="0.15">
      <c r="A89" s="35" t="s">
        <v>247</v>
      </c>
      <c r="B89" s="23"/>
      <c r="C89" s="23"/>
      <c r="D89" s="23"/>
      <c r="E89" s="36">
        <v>28</v>
      </c>
      <c r="F89" s="23"/>
      <c r="G89" s="23"/>
      <c r="H89" s="23"/>
    </row>
    <row r="90" spans="1:8" ht="20.25" customHeight="1" x14ac:dyDescent="0.15">
      <c r="A90" s="35" t="s">
        <v>248</v>
      </c>
      <c r="B90" s="23"/>
      <c r="C90" s="23"/>
      <c r="D90" s="23"/>
      <c r="E90" s="36">
        <v>5</v>
      </c>
      <c r="F90" s="23"/>
      <c r="G90" s="23"/>
      <c r="H90" s="23"/>
    </row>
    <row r="91" spans="1:8" ht="20.25" customHeight="1" x14ac:dyDescent="0.15">
      <c r="A91" s="35" t="s">
        <v>249</v>
      </c>
      <c r="B91" s="23"/>
      <c r="C91" s="23"/>
      <c r="D91" s="23"/>
      <c r="E91" s="36">
        <v>30</v>
      </c>
      <c r="F91" s="23"/>
      <c r="G91" s="23"/>
      <c r="H91" s="23"/>
    </row>
    <row r="92" spans="1:8" ht="20.25" customHeight="1" x14ac:dyDescent="0.15">
      <c r="A92" s="35" t="s">
        <v>250</v>
      </c>
      <c r="B92" s="23"/>
      <c r="C92" s="23"/>
      <c r="D92" s="23"/>
      <c r="E92" s="36">
        <v>31</v>
      </c>
      <c r="F92" s="23"/>
      <c r="G92" s="23"/>
      <c r="H92" s="23"/>
    </row>
    <row r="93" spans="1:8" ht="20.25" customHeight="1" x14ac:dyDescent="0.15">
      <c r="A93" s="35" t="s">
        <v>251</v>
      </c>
      <c r="B93" s="23"/>
      <c r="C93" s="23"/>
      <c r="D93" s="23"/>
      <c r="E93" s="36">
        <v>50</v>
      </c>
      <c r="F93" s="23"/>
      <c r="G93" s="23"/>
      <c r="H93" s="23"/>
    </row>
    <row r="94" spans="1:8" ht="20.25" customHeight="1" x14ac:dyDescent="0.15">
      <c r="A94" s="35" t="s">
        <v>19</v>
      </c>
      <c r="B94" s="23"/>
      <c r="C94" s="23"/>
      <c r="D94" s="23"/>
      <c r="E94" s="36">
        <v>157</v>
      </c>
      <c r="F94" s="23"/>
      <c r="G94" s="23"/>
      <c r="H94" s="23"/>
    </row>
    <row r="95" spans="1:8" ht="20.25" customHeight="1" x14ac:dyDescent="0.15">
      <c r="A95" s="35" t="s">
        <v>252</v>
      </c>
      <c r="B95" s="23"/>
      <c r="C95" s="23"/>
      <c r="D95" s="23"/>
      <c r="E95" s="36">
        <v>6</v>
      </c>
      <c r="F95" s="23"/>
      <c r="G95" s="23"/>
      <c r="H95" s="23"/>
    </row>
    <row r="96" spans="1:8" ht="20.25" customHeight="1" x14ac:dyDescent="0.15">
      <c r="A96" s="35" t="s">
        <v>253</v>
      </c>
      <c r="B96" s="23"/>
      <c r="C96" s="23"/>
      <c r="D96" s="23"/>
      <c r="E96" s="36">
        <v>4</v>
      </c>
      <c r="F96" s="23"/>
      <c r="G96" s="23"/>
      <c r="H96" s="23"/>
    </row>
    <row r="97" spans="1:8" ht="20.25" customHeight="1" x14ac:dyDescent="0.15">
      <c r="A97" s="35" t="s">
        <v>18</v>
      </c>
      <c r="B97" s="23"/>
      <c r="C97" s="23"/>
      <c r="D97" s="23"/>
      <c r="E97" s="36">
        <v>20</v>
      </c>
      <c r="F97" s="23"/>
      <c r="G97" s="23"/>
      <c r="H97" s="23"/>
    </row>
    <row r="98" spans="1:8" ht="20.25" customHeight="1" x14ac:dyDescent="0.15">
      <c r="A98" s="35" t="s">
        <v>254</v>
      </c>
      <c r="B98" s="23"/>
      <c r="C98" s="23"/>
      <c r="D98" s="23"/>
      <c r="E98" s="36">
        <v>1000</v>
      </c>
      <c r="F98" s="23"/>
      <c r="G98" s="23"/>
      <c r="H98" s="23"/>
    </row>
    <row r="99" spans="1:8" ht="20.25" customHeight="1" x14ac:dyDescent="0.15">
      <c r="A99" s="35" t="s">
        <v>255</v>
      </c>
      <c r="B99" s="23"/>
      <c r="C99" s="23"/>
      <c r="D99" s="23"/>
      <c r="E99" s="36">
        <v>100</v>
      </c>
      <c r="F99" s="23"/>
      <c r="G99" s="23"/>
      <c r="H99" s="23"/>
    </row>
    <row r="100" spans="1:8" ht="20.25" customHeight="1" x14ac:dyDescent="0.15">
      <c r="A100" s="35" t="s">
        <v>256</v>
      </c>
      <c r="B100" s="23"/>
      <c r="C100" s="23"/>
      <c r="D100" s="23"/>
      <c r="E100" s="36">
        <v>15</v>
      </c>
      <c r="F100" s="23"/>
      <c r="G100" s="23"/>
      <c r="H100" s="23"/>
    </row>
    <row r="101" spans="1:8" ht="20.25" customHeight="1" x14ac:dyDescent="0.15">
      <c r="A101" s="35" t="s">
        <v>257</v>
      </c>
      <c r="B101" s="23"/>
      <c r="C101" s="23"/>
      <c r="D101" s="23"/>
      <c r="E101" s="36">
        <v>5</v>
      </c>
      <c r="F101" s="23"/>
      <c r="G101" s="23"/>
      <c r="H101" s="23"/>
    </row>
    <row r="102" spans="1:8" ht="20.25" customHeight="1" x14ac:dyDescent="0.15">
      <c r="A102" s="35" t="s">
        <v>258</v>
      </c>
      <c r="B102" s="23"/>
      <c r="C102" s="23"/>
      <c r="D102" s="23"/>
      <c r="E102" s="36">
        <v>10</v>
      </c>
      <c r="F102" s="23"/>
      <c r="G102" s="23"/>
      <c r="H102" s="23"/>
    </row>
    <row r="103" spans="1:8" ht="20.25" customHeight="1" x14ac:dyDescent="0.15">
      <c r="A103" s="35" t="s">
        <v>259</v>
      </c>
      <c r="B103" s="23"/>
      <c r="C103" s="23"/>
      <c r="D103" s="23"/>
      <c r="E103" s="36">
        <v>145</v>
      </c>
      <c r="F103" s="23"/>
      <c r="G103" s="23"/>
      <c r="H103" s="23"/>
    </row>
    <row r="104" spans="1:8" ht="20.25" customHeight="1" x14ac:dyDescent="0.15">
      <c r="A104" s="35" t="s">
        <v>260</v>
      </c>
      <c r="B104" s="23"/>
      <c r="C104" s="23"/>
      <c r="D104" s="23"/>
      <c r="E104" s="36">
        <v>146</v>
      </c>
      <c r="F104" s="23"/>
      <c r="G104" s="23"/>
      <c r="H104" s="23"/>
    </row>
    <row r="105" spans="1:8" ht="20.25" customHeight="1" x14ac:dyDescent="0.15">
      <c r="A105" s="35" t="s">
        <v>160</v>
      </c>
      <c r="B105" s="23"/>
      <c r="C105" s="23"/>
      <c r="D105" s="23"/>
      <c r="E105" s="36">
        <v>110</v>
      </c>
      <c r="F105" s="23"/>
      <c r="G105" s="23"/>
      <c r="H105" s="23"/>
    </row>
    <row r="106" spans="1:8" ht="20.25" customHeight="1" x14ac:dyDescent="0.15">
      <c r="A106" s="35" t="s">
        <v>261</v>
      </c>
      <c r="B106" s="23"/>
      <c r="C106" s="23"/>
      <c r="D106" s="23"/>
      <c r="E106" s="36">
        <v>3</v>
      </c>
      <c r="F106" s="23"/>
      <c r="G106" s="23"/>
      <c r="H106" s="23"/>
    </row>
    <row r="107" spans="1:8" ht="20.25" customHeight="1" x14ac:dyDescent="0.15">
      <c r="A107" s="35" t="s">
        <v>262</v>
      </c>
      <c r="B107" s="23"/>
      <c r="C107" s="23"/>
      <c r="D107" s="23"/>
      <c r="E107" s="36">
        <v>10</v>
      </c>
      <c r="F107" s="23"/>
      <c r="G107" s="23"/>
      <c r="H107" s="23"/>
    </row>
    <row r="108" spans="1:8" ht="20.25" customHeight="1" x14ac:dyDescent="0.15">
      <c r="A108" s="35" t="s">
        <v>263</v>
      </c>
      <c r="B108" s="23"/>
      <c r="C108" s="23"/>
      <c r="D108" s="23"/>
      <c r="E108" s="36">
        <v>20</v>
      </c>
      <c r="F108" s="23"/>
      <c r="G108" s="23"/>
      <c r="H108" s="23"/>
    </row>
    <row r="109" spans="1:8" ht="20.25" customHeight="1" x14ac:dyDescent="0.15">
      <c r="A109" s="35" t="s">
        <v>264</v>
      </c>
      <c r="B109" s="23"/>
      <c r="C109" s="23"/>
      <c r="D109" s="23"/>
      <c r="E109" s="36">
        <v>80</v>
      </c>
      <c r="F109" s="23"/>
      <c r="G109" s="23"/>
      <c r="H109" s="23"/>
    </row>
    <row r="110" spans="1:8" ht="20.25" customHeight="1" x14ac:dyDescent="0.15">
      <c r="A110" s="35" t="s">
        <v>265</v>
      </c>
      <c r="B110" s="23"/>
      <c r="C110" s="23"/>
      <c r="D110" s="23"/>
      <c r="E110" s="36">
        <v>115</v>
      </c>
      <c r="F110" s="23"/>
      <c r="G110" s="23"/>
      <c r="H110" s="23"/>
    </row>
    <row r="111" spans="1:8" ht="20.25" customHeight="1" x14ac:dyDescent="0.15">
      <c r="A111" s="35" t="s">
        <v>266</v>
      </c>
      <c r="B111" s="23"/>
      <c r="C111" s="23"/>
      <c r="D111" s="23"/>
      <c r="E111" s="36">
        <v>100</v>
      </c>
      <c r="F111" s="23"/>
      <c r="G111" s="23"/>
      <c r="H111" s="23"/>
    </row>
    <row r="112" spans="1:8" ht="20.25" customHeight="1" x14ac:dyDescent="0.15">
      <c r="A112" s="35" t="s">
        <v>267</v>
      </c>
      <c r="B112" s="23"/>
      <c r="C112" s="23"/>
      <c r="D112" s="23"/>
      <c r="E112" s="36">
        <v>18</v>
      </c>
      <c r="F112" s="23"/>
      <c r="G112" s="23"/>
      <c r="H112" s="23"/>
    </row>
    <row r="113" spans="1:8" ht="20.25" customHeight="1" x14ac:dyDescent="0.15">
      <c r="A113" s="35" t="s">
        <v>268</v>
      </c>
      <c r="B113" s="23"/>
      <c r="C113" s="23"/>
      <c r="D113" s="23"/>
      <c r="E113" s="36">
        <v>200</v>
      </c>
      <c r="F113" s="23"/>
      <c r="G113" s="23"/>
      <c r="H113" s="23"/>
    </row>
    <row r="114" spans="1:8" ht="20.25" customHeight="1" x14ac:dyDescent="0.15">
      <c r="A114" s="35" t="s">
        <v>269</v>
      </c>
      <c r="B114" s="23"/>
      <c r="C114" s="23"/>
      <c r="D114" s="23"/>
      <c r="E114" s="36">
        <v>10</v>
      </c>
      <c r="F114" s="23"/>
      <c r="G114" s="23"/>
      <c r="H114" s="23"/>
    </row>
    <row r="115" spans="1:8" ht="20.25" customHeight="1" x14ac:dyDescent="0.15">
      <c r="A115" s="35" t="s">
        <v>270</v>
      </c>
      <c r="B115" s="23"/>
      <c r="C115" s="23"/>
      <c r="D115" s="23"/>
      <c r="E115" s="36">
        <v>100</v>
      </c>
      <c r="F115" s="23"/>
      <c r="G115" s="23"/>
      <c r="H115" s="23"/>
    </row>
    <row r="116" spans="1:8" ht="20.25" customHeight="1" x14ac:dyDescent="0.15">
      <c r="A116" s="35" t="s">
        <v>271</v>
      </c>
      <c r="B116" s="23"/>
      <c r="C116" s="23"/>
      <c r="D116" s="23"/>
      <c r="E116" s="36">
        <v>132</v>
      </c>
      <c r="F116" s="23"/>
      <c r="G116" s="23"/>
      <c r="H116" s="23"/>
    </row>
    <row r="117" spans="1:8" ht="20.25" customHeight="1" x14ac:dyDescent="0.15">
      <c r="A117" s="35" t="s">
        <v>272</v>
      </c>
      <c r="B117" s="23"/>
      <c r="C117" s="23"/>
      <c r="D117" s="23"/>
      <c r="E117" s="36">
        <v>4</v>
      </c>
      <c r="F117" s="23"/>
      <c r="G117" s="23"/>
      <c r="H117" s="23"/>
    </row>
    <row r="118" spans="1:8" ht="20.25" customHeight="1" x14ac:dyDescent="0.15">
      <c r="A118" s="35" t="s">
        <v>273</v>
      </c>
      <c r="B118" s="23"/>
      <c r="C118" s="23"/>
      <c r="D118" s="23"/>
      <c r="E118" s="36">
        <v>5</v>
      </c>
      <c r="F118" s="23"/>
      <c r="G118" s="23"/>
      <c r="H118" s="23"/>
    </row>
    <row r="119" spans="1:8" ht="20.25" customHeight="1" x14ac:dyDescent="0.15">
      <c r="A119" s="35" t="s">
        <v>274</v>
      </c>
      <c r="B119" s="23"/>
      <c r="C119" s="23"/>
      <c r="D119" s="23"/>
      <c r="E119" s="36">
        <v>10</v>
      </c>
      <c r="F119" s="23"/>
      <c r="G119" s="23"/>
      <c r="H119" s="23"/>
    </row>
    <row r="120" spans="1:8" ht="20.25" customHeight="1" x14ac:dyDescent="0.15">
      <c r="A120" s="35" t="s">
        <v>275</v>
      </c>
      <c r="B120" s="23"/>
      <c r="C120" s="23"/>
      <c r="D120" s="23"/>
      <c r="E120" s="36">
        <v>10</v>
      </c>
      <c r="F120" s="23"/>
      <c r="G120" s="23"/>
      <c r="H120" s="23"/>
    </row>
    <row r="121" spans="1:8" ht="20.25" customHeight="1" x14ac:dyDescent="0.15">
      <c r="A121" s="35" t="s">
        <v>276</v>
      </c>
      <c r="B121" s="23"/>
      <c r="C121" s="23"/>
      <c r="D121" s="23"/>
      <c r="E121" s="36">
        <v>20</v>
      </c>
      <c r="F121" s="23"/>
      <c r="G121" s="23"/>
      <c r="H121" s="23"/>
    </row>
    <row r="122" spans="1:8" ht="20.25" customHeight="1" x14ac:dyDescent="0.15">
      <c r="A122" s="35" t="s">
        <v>277</v>
      </c>
      <c r="B122" s="23"/>
      <c r="C122" s="23"/>
      <c r="D122" s="23"/>
      <c r="E122" s="36">
        <v>50</v>
      </c>
      <c r="F122" s="23"/>
      <c r="G122" s="23"/>
      <c r="H122" s="23"/>
    </row>
    <row r="123" spans="1:8" ht="20.25" customHeight="1" x14ac:dyDescent="0.15">
      <c r="A123" s="35" t="s">
        <v>278</v>
      </c>
      <c r="B123" s="23"/>
      <c r="C123" s="23"/>
      <c r="D123" s="23"/>
      <c r="E123" s="36">
        <v>8</v>
      </c>
      <c r="F123" s="23"/>
      <c r="G123" s="23"/>
      <c r="H123" s="23"/>
    </row>
    <row r="124" spans="1:8" ht="20.25" customHeight="1" x14ac:dyDescent="0.15">
      <c r="A124" s="35" t="s">
        <v>279</v>
      </c>
      <c r="B124" s="23"/>
      <c r="C124" s="23"/>
      <c r="D124" s="23"/>
      <c r="E124" s="36">
        <v>4</v>
      </c>
      <c r="F124" s="23"/>
      <c r="G124" s="23"/>
      <c r="H124" s="23"/>
    </row>
    <row r="125" spans="1:8" ht="20.25" customHeight="1" x14ac:dyDescent="0.15">
      <c r="A125" s="35" t="s">
        <v>280</v>
      </c>
      <c r="B125" s="23"/>
      <c r="C125" s="23"/>
      <c r="D125" s="23"/>
      <c r="E125" s="36">
        <v>1000</v>
      </c>
      <c r="F125" s="23"/>
      <c r="G125" s="23"/>
      <c r="H125" s="23"/>
    </row>
    <row r="126" spans="1:8" ht="20.25" customHeight="1" x14ac:dyDescent="0.15">
      <c r="A126" s="35" t="s">
        <v>281</v>
      </c>
      <c r="B126" s="23"/>
      <c r="C126" s="23"/>
      <c r="D126" s="23"/>
      <c r="E126" s="36">
        <v>500</v>
      </c>
      <c r="F126" s="23"/>
      <c r="G126" s="23"/>
      <c r="H126" s="23"/>
    </row>
    <row r="127" spans="1:8" ht="20.25" customHeight="1" x14ac:dyDescent="0.15">
      <c r="A127" s="35" t="s">
        <v>282</v>
      </c>
      <c r="B127" s="23"/>
      <c r="C127" s="23"/>
      <c r="D127" s="23"/>
      <c r="E127" s="36">
        <v>10</v>
      </c>
      <c r="F127" s="23"/>
      <c r="G127" s="23"/>
      <c r="H127" s="23"/>
    </row>
    <row r="128" spans="1:8" ht="20.25" customHeight="1" x14ac:dyDescent="0.15">
      <c r="A128" s="35" t="s">
        <v>283</v>
      </c>
      <c r="B128" s="23"/>
      <c r="C128" s="23"/>
      <c r="D128" s="23"/>
      <c r="E128" s="36">
        <v>10</v>
      </c>
      <c r="F128" s="23"/>
      <c r="G128" s="23"/>
      <c r="H128" s="23"/>
    </row>
    <row r="129" spans="1:8" ht="20.25" customHeight="1" x14ac:dyDescent="0.15">
      <c r="A129" s="35" t="s">
        <v>284</v>
      </c>
      <c r="B129" s="23"/>
      <c r="C129" s="23"/>
      <c r="D129" s="23"/>
      <c r="E129" s="36">
        <v>100</v>
      </c>
      <c r="F129" s="23"/>
      <c r="G129" s="23"/>
      <c r="H129" s="23"/>
    </row>
    <row r="130" spans="1:8" ht="20.25" customHeight="1" x14ac:dyDescent="0.15">
      <c r="A130" s="35" t="s">
        <v>285</v>
      </c>
      <c r="B130" s="23"/>
      <c r="C130" s="23"/>
      <c r="D130" s="23"/>
      <c r="E130" s="36">
        <v>10</v>
      </c>
      <c r="F130" s="23"/>
      <c r="G130" s="23"/>
      <c r="H130" s="23"/>
    </row>
    <row r="131" spans="1:8" ht="20.25" customHeight="1" x14ac:dyDescent="0.15">
      <c r="A131" s="35" t="s">
        <v>286</v>
      </c>
      <c r="B131" s="23"/>
      <c r="C131" s="23"/>
      <c r="D131" s="23"/>
      <c r="E131" s="36">
        <v>200</v>
      </c>
      <c r="F131" s="23"/>
      <c r="G131" s="23"/>
      <c r="H131" s="23"/>
    </row>
    <row r="132" spans="1:8" ht="20.25" customHeight="1" x14ac:dyDescent="0.15">
      <c r="A132" s="35" t="s">
        <v>162</v>
      </c>
      <c r="B132" s="23"/>
      <c r="C132" s="23"/>
      <c r="D132" s="23"/>
      <c r="E132" s="36">
        <v>40</v>
      </c>
      <c r="F132" s="23"/>
      <c r="G132" s="23"/>
      <c r="H132" s="23"/>
    </row>
    <row r="133" spans="1:8" ht="20.25" customHeight="1" x14ac:dyDescent="0.15">
      <c r="A133" s="35" t="s">
        <v>287</v>
      </c>
      <c r="B133" s="23"/>
      <c r="C133" s="23"/>
      <c r="D133" s="23"/>
      <c r="E133" s="36">
        <v>20</v>
      </c>
      <c r="F133" s="23"/>
      <c r="G133" s="23"/>
      <c r="H133" s="23"/>
    </row>
    <row r="134" spans="1:8" ht="20.25" customHeight="1" x14ac:dyDescent="0.15">
      <c r="A134" s="35" t="s">
        <v>288</v>
      </c>
      <c r="B134" s="23"/>
      <c r="C134" s="23"/>
      <c r="D134" s="23"/>
      <c r="E134" s="36">
        <v>6</v>
      </c>
      <c r="F134" s="23"/>
      <c r="G134" s="23"/>
      <c r="H134" s="23"/>
    </row>
    <row r="135" spans="1:8" ht="20.25" customHeight="1" x14ac:dyDescent="0.15">
      <c r="A135" s="35" t="s">
        <v>289</v>
      </c>
      <c r="B135" s="23"/>
      <c r="C135" s="23"/>
      <c r="D135" s="23"/>
      <c r="E135" s="36">
        <v>1.2</v>
      </c>
      <c r="F135" s="23"/>
      <c r="G135" s="23"/>
      <c r="H135" s="23"/>
    </row>
    <row r="136" spans="1:8" ht="20.25" customHeight="1" x14ac:dyDescent="0.15">
      <c r="A136" s="35" t="s">
        <v>290</v>
      </c>
      <c r="B136" s="23"/>
      <c r="C136" s="23"/>
      <c r="D136" s="23"/>
      <c r="E136" s="36">
        <v>10</v>
      </c>
      <c r="F136" s="23"/>
      <c r="G136" s="23"/>
      <c r="H136" s="23"/>
    </row>
    <row r="137" spans="1:8" ht="20.25" customHeight="1" x14ac:dyDescent="0.15">
      <c r="A137" s="35" t="s">
        <v>291</v>
      </c>
      <c r="B137" s="23"/>
      <c r="C137" s="23"/>
      <c r="D137" s="23"/>
      <c r="E137" s="36">
        <v>100</v>
      </c>
      <c r="F137" s="23"/>
      <c r="G137" s="23"/>
      <c r="H137" s="23"/>
    </row>
    <row r="138" spans="1:8" ht="20.25" customHeight="1" x14ac:dyDescent="0.15">
      <c r="A138" s="35" t="s">
        <v>292</v>
      </c>
      <c r="B138" s="23"/>
      <c r="C138" s="23"/>
      <c r="D138" s="23"/>
      <c r="E138" s="36">
        <v>294</v>
      </c>
      <c r="F138" s="23"/>
      <c r="G138" s="23"/>
      <c r="H138" s="23"/>
    </row>
    <row r="139" spans="1:8" ht="20.25" customHeight="1" x14ac:dyDescent="0.15">
      <c r="A139" s="35" t="s">
        <v>293</v>
      </c>
      <c r="B139" s="23"/>
      <c r="C139" s="23"/>
      <c r="D139" s="23"/>
      <c r="E139" s="36">
        <v>15</v>
      </c>
      <c r="F139" s="23"/>
      <c r="G139" s="23"/>
      <c r="H139" s="23"/>
    </row>
    <row r="140" spans="1:8" ht="20.25" customHeight="1" x14ac:dyDescent="0.15">
      <c r="A140" s="35" t="s">
        <v>294</v>
      </c>
      <c r="B140" s="23"/>
      <c r="C140" s="23"/>
      <c r="D140" s="23"/>
      <c r="E140" s="36">
        <v>480</v>
      </c>
      <c r="F140" s="23"/>
      <c r="G140" s="23"/>
      <c r="H140" s="23"/>
    </row>
    <row r="141" spans="1:8" ht="20.25" customHeight="1" x14ac:dyDescent="0.15">
      <c r="A141" s="35" t="s">
        <v>237</v>
      </c>
      <c r="B141" s="23"/>
      <c r="C141" s="23"/>
      <c r="D141" s="23"/>
      <c r="E141" s="36">
        <v>400</v>
      </c>
      <c r="F141" s="23"/>
      <c r="G141" s="23"/>
      <c r="H141" s="23"/>
    </row>
    <row r="142" spans="1:8" ht="20.25" customHeight="1" x14ac:dyDescent="0.15">
      <c r="A142" s="35" t="s">
        <v>295</v>
      </c>
      <c r="B142" s="23"/>
      <c r="C142" s="23"/>
      <c r="D142" s="23"/>
      <c r="E142" s="36">
        <v>285</v>
      </c>
      <c r="F142" s="23"/>
      <c r="G142" s="23"/>
      <c r="H142" s="23"/>
    </row>
    <row r="143" spans="1:8" ht="20.25" customHeight="1" x14ac:dyDescent="0.15">
      <c r="A143" s="35" t="s">
        <v>296</v>
      </c>
      <c r="B143" s="23"/>
      <c r="C143" s="23"/>
      <c r="D143" s="23"/>
      <c r="E143" s="36">
        <v>5</v>
      </c>
      <c r="F143" s="23"/>
      <c r="G143" s="23"/>
      <c r="H143" s="23"/>
    </row>
    <row r="144" spans="1:8" ht="20.25" customHeight="1" x14ac:dyDescent="0.15">
      <c r="A144" s="35" t="s">
        <v>297</v>
      </c>
      <c r="B144" s="23"/>
      <c r="C144" s="23"/>
      <c r="D144" s="23"/>
      <c r="E144" s="36">
        <v>45</v>
      </c>
      <c r="F144" s="23"/>
      <c r="G144" s="23"/>
      <c r="H144" s="23"/>
    </row>
    <row r="145" spans="1:8" ht="20.25" customHeight="1" x14ac:dyDescent="0.15">
      <c r="A145" s="35" t="s">
        <v>298</v>
      </c>
      <c r="B145" s="23"/>
      <c r="C145" s="23"/>
      <c r="D145" s="23"/>
      <c r="E145" s="36">
        <v>150</v>
      </c>
      <c r="F145" s="23"/>
      <c r="G145" s="23"/>
      <c r="H145" s="23"/>
    </row>
    <row r="146" spans="1:8" ht="20.25" customHeight="1" x14ac:dyDescent="0.15">
      <c r="A146" s="35" t="s">
        <v>299</v>
      </c>
      <c r="B146" s="23"/>
      <c r="C146" s="23"/>
      <c r="D146" s="23"/>
      <c r="E146" s="36">
        <v>70</v>
      </c>
      <c r="F146" s="23"/>
      <c r="G146" s="23"/>
      <c r="H146" s="23"/>
    </row>
    <row r="147" spans="1:8" ht="20.25" customHeight="1" x14ac:dyDescent="0.15">
      <c r="A147" s="35" t="s">
        <v>300</v>
      </c>
      <c r="B147" s="23"/>
      <c r="C147" s="23"/>
      <c r="D147" s="23"/>
      <c r="E147" s="36">
        <v>12</v>
      </c>
      <c r="F147" s="23"/>
      <c r="G147" s="23"/>
      <c r="H147" s="23"/>
    </row>
    <row r="148" spans="1:8" ht="20.25" customHeight="1" x14ac:dyDescent="0.15">
      <c r="A148" s="35" t="s">
        <v>301</v>
      </c>
      <c r="B148" s="23"/>
      <c r="C148" s="23"/>
      <c r="D148" s="23"/>
      <c r="E148" s="23">
        <v>1000</v>
      </c>
      <c r="F148" s="23"/>
      <c r="G148" s="23"/>
      <c r="H148" s="23"/>
    </row>
    <row r="149" spans="1:8" ht="20.25" customHeight="1" x14ac:dyDescent="0.15">
      <c r="A149" s="35" t="s">
        <v>163</v>
      </c>
      <c r="B149" s="23"/>
      <c r="C149" s="23"/>
      <c r="D149" s="23"/>
      <c r="E149" s="23">
        <v>10</v>
      </c>
      <c r="F149" s="23"/>
      <c r="G149" s="23"/>
      <c r="H149" s="23"/>
    </row>
    <row r="150" spans="1:8" ht="20.25" customHeight="1" x14ac:dyDescent="0.15">
      <c r="A150" s="35" t="s">
        <v>302</v>
      </c>
      <c r="B150" s="23"/>
      <c r="C150" s="23"/>
      <c r="D150" s="23"/>
      <c r="E150" s="23">
        <v>27</v>
      </c>
      <c r="F150" s="23"/>
      <c r="G150" s="23"/>
      <c r="H150" s="23"/>
    </row>
    <row r="151" spans="1:8" ht="20.25" customHeight="1" x14ac:dyDescent="0.15">
      <c r="A151" s="35" t="s">
        <v>119</v>
      </c>
      <c r="B151" s="23"/>
      <c r="C151" s="23"/>
      <c r="D151" s="23"/>
      <c r="E151" s="23">
        <v>14</v>
      </c>
      <c r="F151" s="23"/>
      <c r="G151" s="23"/>
      <c r="H151" s="23"/>
    </row>
    <row r="152" spans="1:8" ht="20.25" customHeight="1" x14ac:dyDescent="0.15">
      <c r="A152" s="35" t="s">
        <v>311</v>
      </c>
      <c r="B152" s="23"/>
      <c r="C152" s="23"/>
      <c r="D152" s="23"/>
      <c r="E152" s="23">
        <v>129</v>
      </c>
      <c r="F152" s="23"/>
      <c r="G152" s="23"/>
      <c r="H152" s="23"/>
    </row>
    <row r="153" spans="1:8" ht="20.25" customHeight="1" x14ac:dyDescent="0.15">
      <c r="A153" s="35" t="s">
        <v>317</v>
      </c>
      <c r="B153" s="23"/>
      <c r="C153" s="23"/>
      <c r="D153" s="23"/>
      <c r="E153" s="23">
        <v>115</v>
      </c>
      <c r="F153" s="23"/>
      <c r="G153" s="23"/>
      <c r="H153" s="23"/>
    </row>
    <row r="154" spans="1:8" ht="20.25" customHeight="1" x14ac:dyDescent="0.15">
      <c r="A154" s="35" t="s">
        <v>319</v>
      </c>
      <c r="B154" s="23"/>
      <c r="C154" s="23"/>
      <c r="D154" s="23"/>
      <c r="E154" s="23">
        <v>330</v>
      </c>
      <c r="F154" s="23"/>
      <c r="G154" s="23"/>
      <c r="H154" s="23"/>
    </row>
    <row r="155" spans="1:8" ht="20.25" customHeight="1" x14ac:dyDescent="0.15">
      <c r="A155" s="35" t="s">
        <v>321</v>
      </c>
      <c r="B155" s="23"/>
      <c r="C155" s="23"/>
      <c r="D155" s="23"/>
      <c r="E155" s="23">
        <v>600</v>
      </c>
      <c r="F155" s="23"/>
      <c r="G155" s="23"/>
      <c r="H155" s="23"/>
    </row>
    <row r="156" spans="1:8" ht="20.25" customHeight="1" x14ac:dyDescent="0.15">
      <c r="A156" s="35" t="s">
        <v>375</v>
      </c>
      <c r="B156" s="23"/>
      <c r="C156" s="23"/>
      <c r="D156" s="23"/>
      <c r="E156" s="23">
        <v>176892.2</v>
      </c>
      <c r="F156" s="23"/>
      <c r="G156" s="23"/>
      <c r="H156" s="23"/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8"/>
  <sheetViews>
    <sheetView workbookViewId="0">
      <selection activeCell="E8" sqref="E8"/>
    </sheetView>
  </sheetViews>
  <sheetFormatPr defaultColWidth="24.5" defaultRowHeight="13.5" x14ac:dyDescent="0.15"/>
  <cols>
    <col min="1" max="1" width="7.25" style="1" customWidth="1"/>
    <col min="2" max="2" width="11.625" style="6" customWidth="1"/>
    <col min="3" max="3" width="23.75" style="7" customWidth="1"/>
    <col min="4" max="4" width="13.625" style="1" customWidth="1"/>
    <col min="5" max="5" width="20.875" style="1" customWidth="1"/>
    <col min="6" max="6" width="24.5" style="7"/>
    <col min="7" max="16384" width="24.5" style="1"/>
  </cols>
  <sheetData>
    <row r="1" spans="1:16384" ht="31.5" customHeight="1" x14ac:dyDescent="0.15">
      <c r="A1" s="43" t="s">
        <v>303</v>
      </c>
      <c r="B1" s="43"/>
      <c r="C1" s="43"/>
      <c r="D1" s="43"/>
      <c r="E1" s="43"/>
      <c r="F1" s="43"/>
    </row>
    <row r="2" spans="1:16384" ht="31.5" customHeight="1" x14ac:dyDescent="0.15">
      <c r="A2" s="44" t="s">
        <v>310</v>
      </c>
      <c r="B2" s="44"/>
      <c r="C2" s="44"/>
      <c r="D2" s="20"/>
      <c r="E2" s="20"/>
      <c r="F2" s="20" t="s">
        <v>308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  <c r="XFB2" s="20"/>
      <c r="XFC2" s="20"/>
      <c r="XFD2" s="20"/>
    </row>
    <row r="3" spans="1:16384" ht="31.5" customHeight="1" x14ac:dyDescent="0.15">
      <c r="A3" s="2" t="s">
        <v>142</v>
      </c>
      <c r="B3" s="3" t="s">
        <v>143</v>
      </c>
      <c r="C3" s="4" t="s">
        <v>144</v>
      </c>
      <c r="D3" s="2" t="s">
        <v>145</v>
      </c>
      <c r="E3" s="2" t="s">
        <v>146</v>
      </c>
      <c r="F3" s="4" t="s">
        <v>147</v>
      </c>
    </row>
    <row r="4" spans="1:16384" ht="31.5" customHeight="1" x14ac:dyDescent="0.15">
      <c r="A4" s="2">
        <v>1</v>
      </c>
      <c r="B4" s="3" t="s">
        <v>304</v>
      </c>
      <c r="C4" s="4" t="s">
        <v>305</v>
      </c>
      <c r="D4" s="5">
        <v>2565.96</v>
      </c>
      <c r="E4" s="2" t="s">
        <v>381</v>
      </c>
      <c r="F4" s="4" t="s">
        <v>306</v>
      </c>
    </row>
    <row r="5" spans="1:16384" ht="31.5" customHeight="1" x14ac:dyDescent="0.15">
      <c r="A5" s="2">
        <f>A4+1</f>
        <v>2</v>
      </c>
      <c r="B5" s="3" t="s">
        <v>148</v>
      </c>
      <c r="C5" s="4"/>
      <c r="D5" s="5">
        <f>SUM(D4:D4)</f>
        <v>2565.96</v>
      </c>
      <c r="E5" s="2"/>
      <c r="F5" s="4"/>
    </row>
    <row r="6" spans="1:16384" ht="31.5" customHeight="1" x14ac:dyDescent="0.15"/>
    <row r="7" spans="1:16384" ht="31.5" customHeight="1" x14ac:dyDescent="0.15"/>
    <row r="8" spans="1:16384" ht="31.5" customHeight="1" x14ac:dyDescent="0.15"/>
    <row r="9" spans="1:16384" ht="31.5" customHeight="1" x14ac:dyDescent="0.15"/>
    <row r="10" spans="1:16384" ht="31.5" customHeight="1" x14ac:dyDescent="0.15"/>
    <row r="11" spans="1:16384" ht="31.5" customHeight="1" x14ac:dyDescent="0.15"/>
    <row r="12" spans="1:16384" ht="31.5" customHeight="1" x14ac:dyDescent="0.15"/>
    <row r="13" spans="1:16384" ht="31.5" customHeight="1" x14ac:dyDescent="0.15"/>
    <row r="14" spans="1:16384" ht="31.5" customHeight="1" x14ac:dyDescent="0.15"/>
    <row r="15" spans="1:16384" ht="31.5" customHeight="1" x14ac:dyDescent="0.15"/>
    <row r="16" spans="1:16384" ht="31.5" customHeight="1" x14ac:dyDescent="0.15"/>
    <row r="17" ht="31.5" customHeight="1" x14ac:dyDescent="0.15"/>
    <row r="18" ht="31.5" customHeight="1" x14ac:dyDescent="0.15"/>
    <row r="19" ht="31.5" customHeight="1" x14ac:dyDescent="0.15"/>
    <row r="20" ht="31.5" customHeight="1" x14ac:dyDescent="0.15"/>
    <row r="21" ht="31.5" customHeight="1" x14ac:dyDescent="0.15"/>
    <row r="22" ht="31.5" customHeight="1" x14ac:dyDescent="0.15"/>
    <row r="23" ht="31.5" customHeight="1" x14ac:dyDescent="0.15"/>
    <row r="24" ht="31.5" customHeight="1" x14ac:dyDescent="0.15"/>
    <row r="25" ht="31.5" customHeight="1" x14ac:dyDescent="0.15"/>
    <row r="26" ht="31.5" customHeight="1" x14ac:dyDescent="0.15"/>
    <row r="27" ht="31.5" customHeight="1" x14ac:dyDescent="0.15"/>
    <row r="28" ht="31.5" customHeight="1" x14ac:dyDescent="0.15"/>
    <row r="29" ht="31.5" customHeight="1" x14ac:dyDescent="0.15"/>
    <row r="30" ht="31.5" customHeight="1" x14ac:dyDescent="0.15"/>
    <row r="31" ht="31.5" customHeight="1" x14ac:dyDescent="0.15"/>
    <row r="32" ht="31.5" customHeight="1" x14ac:dyDescent="0.15"/>
    <row r="33" ht="31.5" customHeight="1" x14ac:dyDescent="0.15"/>
    <row r="34" ht="31.5" customHeight="1" x14ac:dyDescent="0.15"/>
    <row r="35" ht="31.5" customHeight="1" x14ac:dyDescent="0.15"/>
    <row r="36" ht="31.5" customHeight="1" x14ac:dyDescent="0.15"/>
    <row r="37" ht="31.5" customHeight="1" x14ac:dyDescent="0.15"/>
    <row r="38" ht="31.5" customHeight="1" x14ac:dyDescent="0.15"/>
    <row r="39" ht="31.5" customHeight="1" x14ac:dyDescent="0.15"/>
    <row r="40" ht="31.5" customHeight="1" x14ac:dyDescent="0.15"/>
    <row r="41" ht="31.5" customHeight="1" x14ac:dyDescent="0.15"/>
    <row r="42" ht="31.5" customHeight="1" x14ac:dyDescent="0.15"/>
    <row r="43" ht="31.5" customHeight="1" x14ac:dyDescent="0.15"/>
    <row r="44" ht="31.5" customHeight="1" x14ac:dyDescent="0.15"/>
    <row r="45" ht="31.5" customHeight="1" x14ac:dyDescent="0.15"/>
    <row r="46" ht="31.5" customHeight="1" x14ac:dyDescent="0.15"/>
    <row r="47" ht="31.5" customHeight="1" x14ac:dyDescent="0.15"/>
    <row r="48" ht="31.5" customHeight="1" x14ac:dyDescent="0.15"/>
    <row r="49" ht="31.5" customHeight="1" x14ac:dyDescent="0.15"/>
    <row r="50" ht="31.5" customHeight="1" x14ac:dyDescent="0.15"/>
    <row r="51" ht="31.5" customHeight="1" x14ac:dyDescent="0.15"/>
    <row r="52" ht="31.5" customHeight="1" x14ac:dyDescent="0.15"/>
    <row r="53" ht="31.5" customHeight="1" x14ac:dyDescent="0.15"/>
    <row r="54" ht="31.5" customHeight="1" x14ac:dyDescent="0.15"/>
    <row r="55" ht="31.5" customHeight="1" x14ac:dyDescent="0.15"/>
    <row r="56" ht="31.5" customHeight="1" x14ac:dyDescent="0.15"/>
    <row r="57" ht="31.5" customHeight="1" x14ac:dyDescent="0.15"/>
    <row r="58" ht="31.5" customHeight="1" x14ac:dyDescent="0.15"/>
  </sheetData>
  <mergeCells count="2">
    <mergeCell ref="A1:F1"/>
    <mergeCell ref="A2:C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workbookViewId="0">
      <selection activeCell="I19" sqref="I19"/>
    </sheetView>
  </sheetViews>
  <sheetFormatPr defaultColWidth="9" defaultRowHeight="27" customHeight="1" x14ac:dyDescent="0.15"/>
  <cols>
    <col min="1" max="1" width="9" style="8"/>
    <col min="2" max="2" width="17" style="13" customWidth="1"/>
    <col min="3" max="3" width="13.5" style="13" customWidth="1"/>
    <col min="4" max="4" width="18.625" style="13" customWidth="1"/>
    <col min="5" max="6" width="9" style="8"/>
    <col min="7" max="7" width="23.625" style="13" customWidth="1"/>
    <col min="8" max="8" width="15.875" style="8" customWidth="1"/>
    <col min="9" max="9" width="35.375" style="8" customWidth="1"/>
    <col min="10" max="10" width="9" style="8"/>
    <col min="11" max="11" width="13.25" style="8" customWidth="1"/>
    <col min="12" max="16384" width="9" style="8"/>
  </cols>
  <sheetData>
    <row r="1" spans="1:11" ht="27" customHeight="1" x14ac:dyDescent="0.15">
      <c r="A1" s="45" t="s">
        <v>369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7" customHeight="1" x14ac:dyDescent="0.15">
      <c r="A2" s="28" t="s">
        <v>322</v>
      </c>
      <c r="B2" s="33"/>
      <c r="C2" s="34"/>
      <c r="D2" s="32"/>
      <c r="E2" s="29"/>
      <c r="F2" s="29"/>
      <c r="G2" s="32"/>
      <c r="H2" s="46" t="s">
        <v>368</v>
      </c>
      <c r="I2" s="46"/>
      <c r="J2" s="46"/>
      <c r="K2" s="46"/>
    </row>
    <row r="3" spans="1:11" ht="27" customHeight="1" x14ac:dyDescent="0.15">
      <c r="A3" s="16" t="s">
        <v>0</v>
      </c>
      <c r="B3" s="18" t="s">
        <v>1</v>
      </c>
      <c r="C3" s="18" t="s">
        <v>2</v>
      </c>
      <c r="D3" s="18" t="s">
        <v>3</v>
      </c>
      <c r="E3" s="16" t="s">
        <v>4</v>
      </c>
      <c r="F3" s="16" t="s">
        <v>5</v>
      </c>
      <c r="G3" s="18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ht="27" customHeight="1" x14ac:dyDescent="0.15">
      <c r="A4" s="17">
        <v>1</v>
      </c>
      <c r="B4" s="19" t="s">
        <v>323</v>
      </c>
      <c r="C4" s="19" t="s">
        <v>324</v>
      </c>
      <c r="D4" s="19" t="s">
        <v>325</v>
      </c>
      <c r="E4" s="17" t="s">
        <v>16</v>
      </c>
      <c r="F4" s="17">
        <v>1000</v>
      </c>
      <c r="G4" s="19" t="s">
        <v>326</v>
      </c>
      <c r="H4" s="17" t="s">
        <v>382</v>
      </c>
      <c r="I4" s="17" t="s">
        <v>149</v>
      </c>
      <c r="J4" s="30" t="s">
        <v>327</v>
      </c>
      <c r="K4" s="30" t="s">
        <v>316</v>
      </c>
    </row>
    <row r="5" spans="1:11" ht="27" customHeight="1" x14ac:dyDescent="0.15">
      <c r="A5" s="17">
        <v>2</v>
      </c>
      <c r="B5" s="19" t="s">
        <v>150</v>
      </c>
      <c r="C5" s="19" t="s">
        <v>328</v>
      </c>
      <c r="D5" s="19"/>
      <c r="E5" s="17" t="s">
        <v>12</v>
      </c>
      <c r="F5" s="17">
        <v>100</v>
      </c>
      <c r="G5" s="19" t="s">
        <v>151</v>
      </c>
      <c r="H5" s="17" t="s">
        <v>152</v>
      </c>
      <c r="I5" s="17" t="s">
        <v>149</v>
      </c>
      <c r="J5" s="30" t="s">
        <v>327</v>
      </c>
      <c r="K5" s="30" t="s">
        <v>316</v>
      </c>
    </row>
    <row r="6" spans="1:11" ht="27" customHeight="1" x14ac:dyDescent="0.15">
      <c r="A6" s="17">
        <v>3</v>
      </c>
      <c r="B6" s="19" t="s">
        <v>240</v>
      </c>
      <c r="C6" s="19" t="s">
        <v>329</v>
      </c>
      <c r="D6" s="19" t="s">
        <v>11</v>
      </c>
      <c r="E6" s="17" t="s">
        <v>12</v>
      </c>
      <c r="F6" s="17">
        <v>50</v>
      </c>
      <c r="G6" s="19" t="s">
        <v>153</v>
      </c>
      <c r="H6" s="17" t="s">
        <v>383</v>
      </c>
      <c r="I6" s="17" t="s">
        <v>149</v>
      </c>
      <c r="J6" s="30" t="s">
        <v>327</v>
      </c>
      <c r="K6" s="30" t="s">
        <v>316</v>
      </c>
    </row>
    <row r="7" spans="1:11" ht="27" customHeight="1" x14ac:dyDescent="0.15">
      <c r="A7" s="17">
        <v>4</v>
      </c>
      <c r="B7" s="19" t="s">
        <v>330</v>
      </c>
      <c r="C7" s="19" t="s">
        <v>13</v>
      </c>
      <c r="D7" s="19" t="s">
        <v>331</v>
      </c>
      <c r="E7" s="17" t="s">
        <v>332</v>
      </c>
      <c r="F7" s="17">
        <v>100</v>
      </c>
      <c r="G7" s="19" t="s">
        <v>333</v>
      </c>
      <c r="H7" s="17" t="s">
        <v>384</v>
      </c>
      <c r="I7" s="17" t="s">
        <v>149</v>
      </c>
      <c r="J7" s="30" t="s">
        <v>327</v>
      </c>
      <c r="K7" s="30" t="s">
        <v>316</v>
      </c>
    </row>
    <row r="8" spans="1:11" ht="27" customHeight="1" x14ac:dyDescent="0.15">
      <c r="A8" s="17">
        <v>5</v>
      </c>
      <c r="B8" s="19" t="s">
        <v>334</v>
      </c>
      <c r="C8" s="19"/>
      <c r="D8" s="19"/>
      <c r="E8" s="17" t="s">
        <v>16</v>
      </c>
      <c r="F8" s="17">
        <v>55</v>
      </c>
      <c r="G8" s="19" t="s">
        <v>335</v>
      </c>
      <c r="H8" s="17"/>
      <c r="I8" s="17" t="s">
        <v>336</v>
      </c>
      <c r="J8" s="30" t="s">
        <v>327</v>
      </c>
      <c r="K8" s="30" t="s">
        <v>316</v>
      </c>
    </row>
    <row r="9" spans="1:11" ht="27" customHeight="1" x14ac:dyDescent="0.15">
      <c r="A9" s="17">
        <v>6</v>
      </c>
      <c r="B9" s="19" t="s">
        <v>337</v>
      </c>
      <c r="C9" s="19" t="s">
        <v>156</v>
      </c>
      <c r="D9" s="19" t="s">
        <v>338</v>
      </c>
      <c r="E9" s="17" t="s">
        <v>15</v>
      </c>
      <c r="F9" s="17">
        <v>80</v>
      </c>
      <c r="G9" s="19" t="s">
        <v>339</v>
      </c>
      <c r="H9" s="17" t="s">
        <v>385</v>
      </c>
      <c r="I9" s="17" t="s">
        <v>340</v>
      </c>
      <c r="J9" s="30" t="s">
        <v>327</v>
      </c>
      <c r="K9" s="30" t="s">
        <v>316</v>
      </c>
    </row>
    <row r="10" spans="1:11" ht="27" customHeight="1" x14ac:dyDescent="0.15">
      <c r="A10" s="17">
        <v>7</v>
      </c>
      <c r="B10" s="19" t="s">
        <v>242</v>
      </c>
      <c r="C10" s="19" t="s">
        <v>341</v>
      </c>
      <c r="D10" s="19" t="s">
        <v>342</v>
      </c>
      <c r="E10" s="17" t="s">
        <v>16</v>
      </c>
      <c r="F10" s="17">
        <v>100</v>
      </c>
      <c r="G10" s="19" t="s">
        <v>343</v>
      </c>
      <c r="H10" s="17" t="s">
        <v>386</v>
      </c>
      <c r="I10" s="17" t="s">
        <v>340</v>
      </c>
      <c r="J10" s="30" t="s">
        <v>327</v>
      </c>
      <c r="K10" s="30" t="s">
        <v>316</v>
      </c>
    </row>
    <row r="11" spans="1:11" ht="27" customHeight="1" x14ac:dyDescent="0.15">
      <c r="A11" s="17">
        <v>8</v>
      </c>
      <c r="B11" s="19" t="s">
        <v>224</v>
      </c>
      <c r="C11" s="19" t="s">
        <v>329</v>
      </c>
      <c r="D11" s="19" t="s">
        <v>344</v>
      </c>
      <c r="E11" s="17" t="s">
        <v>12</v>
      </c>
      <c r="F11" s="17">
        <v>2000</v>
      </c>
      <c r="G11" s="19" t="s">
        <v>345</v>
      </c>
      <c r="H11" s="17" t="s">
        <v>387</v>
      </c>
      <c r="I11" s="17" t="s">
        <v>340</v>
      </c>
      <c r="J11" s="30" t="s">
        <v>327</v>
      </c>
      <c r="K11" s="30" t="s">
        <v>316</v>
      </c>
    </row>
    <row r="12" spans="1:11" ht="27" customHeight="1" x14ac:dyDescent="0.15">
      <c r="A12" s="17">
        <v>9</v>
      </c>
      <c r="B12" s="19" t="s">
        <v>346</v>
      </c>
      <c r="C12" s="19" t="s">
        <v>329</v>
      </c>
      <c r="D12" s="19" t="s">
        <v>344</v>
      </c>
      <c r="E12" s="17" t="s">
        <v>12</v>
      </c>
      <c r="F12" s="17">
        <v>2000</v>
      </c>
      <c r="G12" s="19" t="s">
        <v>339</v>
      </c>
      <c r="H12" s="17" t="s">
        <v>385</v>
      </c>
      <c r="I12" s="17" t="s">
        <v>340</v>
      </c>
      <c r="J12" s="30" t="s">
        <v>327</v>
      </c>
      <c r="K12" s="30" t="s">
        <v>316</v>
      </c>
    </row>
    <row r="13" spans="1:11" ht="27" customHeight="1" x14ac:dyDescent="0.15">
      <c r="A13" s="17">
        <v>10</v>
      </c>
      <c r="B13" s="19" t="s">
        <v>150</v>
      </c>
      <c r="C13" s="19" t="s">
        <v>347</v>
      </c>
      <c r="D13" s="19" t="s">
        <v>11</v>
      </c>
      <c r="E13" s="17" t="s">
        <v>12</v>
      </c>
      <c r="F13" s="17">
        <v>50</v>
      </c>
      <c r="G13" s="19" t="s">
        <v>348</v>
      </c>
      <c r="H13" s="17" t="s">
        <v>383</v>
      </c>
      <c r="I13" s="17" t="s">
        <v>149</v>
      </c>
      <c r="J13" s="30" t="s">
        <v>327</v>
      </c>
      <c r="K13" s="30" t="s">
        <v>316</v>
      </c>
    </row>
    <row r="14" spans="1:11" ht="27" customHeight="1" x14ac:dyDescent="0.15">
      <c r="A14" s="17">
        <v>11</v>
      </c>
      <c r="B14" s="19" t="s">
        <v>18</v>
      </c>
      <c r="C14" s="19"/>
      <c r="D14" s="19"/>
      <c r="E14" s="17" t="s">
        <v>16</v>
      </c>
      <c r="F14" s="17">
        <v>100</v>
      </c>
      <c r="G14" s="19" t="s">
        <v>349</v>
      </c>
      <c r="H14" s="17" t="s">
        <v>388</v>
      </c>
      <c r="I14" s="17" t="s">
        <v>149</v>
      </c>
      <c r="J14" s="30" t="s">
        <v>327</v>
      </c>
      <c r="K14" s="30" t="s">
        <v>316</v>
      </c>
    </row>
    <row r="15" spans="1:11" ht="27" customHeight="1" x14ac:dyDescent="0.15">
      <c r="A15" s="17">
        <v>12</v>
      </c>
      <c r="B15" s="19" t="s">
        <v>350</v>
      </c>
      <c r="C15" s="19" t="s">
        <v>351</v>
      </c>
      <c r="D15" s="19" t="s">
        <v>352</v>
      </c>
      <c r="E15" s="17" t="s">
        <v>16</v>
      </c>
      <c r="F15" s="17">
        <v>1920</v>
      </c>
      <c r="G15" s="19" t="s">
        <v>353</v>
      </c>
      <c r="H15" s="17" t="s">
        <v>389</v>
      </c>
      <c r="I15" s="17" t="s">
        <v>149</v>
      </c>
      <c r="J15" s="30" t="s">
        <v>327</v>
      </c>
      <c r="K15" s="30" t="s">
        <v>316</v>
      </c>
    </row>
    <row r="16" spans="1:11" ht="27" customHeight="1" x14ac:dyDescent="0.15">
      <c r="A16" s="17">
        <v>13</v>
      </c>
      <c r="B16" s="19" t="s">
        <v>354</v>
      </c>
      <c r="C16" s="19" t="s">
        <v>355</v>
      </c>
      <c r="D16" s="19" t="s">
        <v>356</v>
      </c>
      <c r="E16" s="17" t="s">
        <v>16</v>
      </c>
      <c r="F16" s="17">
        <v>10000</v>
      </c>
      <c r="G16" s="19" t="s">
        <v>353</v>
      </c>
      <c r="H16" s="17" t="s">
        <v>390</v>
      </c>
      <c r="I16" s="17" t="s">
        <v>149</v>
      </c>
      <c r="J16" s="30" t="s">
        <v>327</v>
      </c>
      <c r="K16" s="30" t="s">
        <v>316</v>
      </c>
    </row>
    <row r="17" spans="1:11" ht="27" customHeight="1" x14ac:dyDescent="0.15">
      <c r="A17" s="17">
        <v>14</v>
      </c>
      <c r="B17" s="19" t="s">
        <v>357</v>
      </c>
      <c r="C17" s="19" t="s">
        <v>358</v>
      </c>
      <c r="D17" s="19" t="s">
        <v>359</v>
      </c>
      <c r="E17" s="17" t="s">
        <v>15</v>
      </c>
      <c r="F17" s="17">
        <v>801</v>
      </c>
      <c r="G17" s="19" t="s">
        <v>360</v>
      </c>
      <c r="H17" s="17" t="s">
        <v>391</v>
      </c>
      <c r="I17" s="17" t="s">
        <v>149</v>
      </c>
      <c r="J17" s="30" t="s">
        <v>327</v>
      </c>
      <c r="K17" s="30" t="s">
        <v>316</v>
      </c>
    </row>
    <row r="18" spans="1:11" ht="27" customHeight="1" x14ac:dyDescent="0.15">
      <c r="A18" s="17">
        <v>15</v>
      </c>
      <c r="B18" s="19" t="s">
        <v>361</v>
      </c>
      <c r="C18" s="19"/>
      <c r="D18" s="19"/>
      <c r="E18" s="17" t="s">
        <v>12</v>
      </c>
      <c r="F18" s="17">
        <v>4000</v>
      </c>
      <c r="G18" s="19" t="s">
        <v>362</v>
      </c>
      <c r="H18" s="31"/>
      <c r="I18" s="17" t="s">
        <v>149</v>
      </c>
      <c r="J18" s="30" t="s">
        <v>327</v>
      </c>
      <c r="K18" s="30" t="s">
        <v>316</v>
      </c>
    </row>
    <row r="19" spans="1:11" ht="27" customHeight="1" x14ac:dyDescent="0.15">
      <c r="A19" s="17">
        <v>16</v>
      </c>
      <c r="B19" s="19" t="s">
        <v>361</v>
      </c>
      <c r="C19" s="19"/>
      <c r="D19" s="19"/>
      <c r="E19" s="17" t="s">
        <v>12</v>
      </c>
      <c r="F19" s="17">
        <v>2000</v>
      </c>
      <c r="G19" s="19" t="s">
        <v>363</v>
      </c>
      <c r="H19" s="31"/>
      <c r="I19" s="17" t="s">
        <v>157</v>
      </c>
      <c r="J19" s="30" t="s">
        <v>327</v>
      </c>
      <c r="K19" s="30" t="s">
        <v>370</v>
      </c>
    </row>
    <row r="20" spans="1:11" ht="27" customHeight="1" x14ac:dyDescent="0.15">
      <c r="A20" s="17">
        <v>17</v>
      </c>
      <c r="B20" s="19" t="s">
        <v>197</v>
      </c>
      <c r="C20" s="19" t="s">
        <v>364</v>
      </c>
      <c r="D20" s="19" t="s">
        <v>365</v>
      </c>
      <c r="E20" s="17" t="s">
        <v>15</v>
      </c>
      <c r="F20" s="17">
        <v>190</v>
      </c>
      <c r="G20" s="19" t="s">
        <v>366</v>
      </c>
      <c r="H20" s="31"/>
      <c r="I20" s="17" t="s">
        <v>367</v>
      </c>
      <c r="J20" s="30" t="s">
        <v>327</v>
      </c>
      <c r="K20" s="30" t="s">
        <v>371</v>
      </c>
    </row>
  </sheetData>
  <mergeCells count="2">
    <mergeCell ref="A1:K1"/>
    <mergeCell ref="H2:K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workbookViewId="0">
      <selection activeCell="I8" sqref="I8"/>
    </sheetView>
  </sheetViews>
  <sheetFormatPr defaultColWidth="9" defaultRowHeight="25.5" customHeight="1" x14ac:dyDescent="0.15"/>
  <cols>
    <col min="1" max="1" width="18.75" style="8" customWidth="1"/>
    <col min="2" max="256" width="9" style="8"/>
    <col min="257" max="257" width="18.75" style="8" customWidth="1"/>
    <col min="258" max="512" width="9" style="8"/>
    <col min="513" max="513" width="18.75" style="8" customWidth="1"/>
    <col min="514" max="768" width="9" style="8"/>
    <col min="769" max="769" width="18.75" style="8" customWidth="1"/>
    <col min="770" max="1024" width="9" style="8"/>
    <col min="1025" max="1025" width="18.75" style="8" customWidth="1"/>
    <col min="1026" max="1280" width="9" style="8"/>
    <col min="1281" max="1281" width="18.75" style="8" customWidth="1"/>
    <col min="1282" max="1536" width="9" style="8"/>
    <col min="1537" max="1537" width="18.75" style="8" customWidth="1"/>
    <col min="1538" max="1792" width="9" style="8"/>
    <col min="1793" max="1793" width="18.75" style="8" customWidth="1"/>
    <col min="1794" max="2048" width="9" style="8"/>
    <col min="2049" max="2049" width="18.75" style="8" customWidth="1"/>
    <col min="2050" max="2304" width="9" style="8"/>
    <col min="2305" max="2305" width="18.75" style="8" customWidth="1"/>
    <col min="2306" max="2560" width="9" style="8"/>
    <col min="2561" max="2561" width="18.75" style="8" customWidth="1"/>
    <col min="2562" max="2816" width="9" style="8"/>
    <col min="2817" max="2817" width="18.75" style="8" customWidth="1"/>
    <col min="2818" max="3072" width="9" style="8"/>
    <col min="3073" max="3073" width="18.75" style="8" customWidth="1"/>
    <col min="3074" max="3328" width="9" style="8"/>
    <col min="3329" max="3329" width="18.75" style="8" customWidth="1"/>
    <col min="3330" max="3584" width="9" style="8"/>
    <col min="3585" max="3585" width="18.75" style="8" customWidth="1"/>
    <col min="3586" max="3840" width="9" style="8"/>
    <col min="3841" max="3841" width="18.75" style="8" customWidth="1"/>
    <col min="3842" max="4096" width="9" style="8"/>
    <col min="4097" max="4097" width="18.75" style="8" customWidth="1"/>
    <col min="4098" max="4352" width="9" style="8"/>
    <col min="4353" max="4353" width="18.75" style="8" customWidth="1"/>
    <col min="4354" max="4608" width="9" style="8"/>
    <col min="4609" max="4609" width="18.75" style="8" customWidth="1"/>
    <col min="4610" max="4864" width="9" style="8"/>
    <col min="4865" max="4865" width="18.75" style="8" customWidth="1"/>
    <col min="4866" max="5120" width="9" style="8"/>
    <col min="5121" max="5121" width="18.75" style="8" customWidth="1"/>
    <col min="5122" max="5376" width="9" style="8"/>
    <col min="5377" max="5377" width="18.75" style="8" customWidth="1"/>
    <col min="5378" max="5632" width="9" style="8"/>
    <col min="5633" max="5633" width="18.75" style="8" customWidth="1"/>
    <col min="5634" max="5888" width="9" style="8"/>
    <col min="5889" max="5889" width="18.75" style="8" customWidth="1"/>
    <col min="5890" max="6144" width="9" style="8"/>
    <col min="6145" max="6145" width="18.75" style="8" customWidth="1"/>
    <col min="6146" max="6400" width="9" style="8"/>
    <col min="6401" max="6401" width="18.75" style="8" customWidth="1"/>
    <col min="6402" max="6656" width="9" style="8"/>
    <col min="6657" max="6657" width="18.75" style="8" customWidth="1"/>
    <col min="6658" max="6912" width="9" style="8"/>
    <col min="6913" max="6913" width="18.75" style="8" customWidth="1"/>
    <col min="6914" max="7168" width="9" style="8"/>
    <col min="7169" max="7169" width="18.75" style="8" customWidth="1"/>
    <col min="7170" max="7424" width="9" style="8"/>
    <col min="7425" max="7425" width="18.75" style="8" customWidth="1"/>
    <col min="7426" max="7680" width="9" style="8"/>
    <col min="7681" max="7681" width="18.75" style="8" customWidth="1"/>
    <col min="7682" max="7936" width="9" style="8"/>
    <col min="7937" max="7937" width="18.75" style="8" customWidth="1"/>
    <col min="7938" max="8192" width="9" style="8"/>
    <col min="8193" max="8193" width="18.75" style="8" customWidth="1"/>
    <col min="8194" max="8448" width="9" style="8"/>
    <col min="8449" max="8449" width="18.75" style="8" customWidth="1"/>
    <col min="8450" max="8704" width="9" style="8"/>
    <col min="8705" max="8705" width="18.75" style="8" customWidth="1"/>
    <col min="8706" max="8960" width="9" style="8"/>
    <col min="8961" max="8961" width="18.75" style="8" customWidth="1"/>
    <col min="8962" max="9216" width="9" style="8"/>
    <col min="9217" max="9217" width="18.75" style="8" customWidth="1"/>
    <col min="9218" max="9472" width="9" style="8"/>
    <col min="9473" max="9473" width="18.75" style="8" customWidth="1"/>
    <col min="9474" max="9728" width="9" style="8"/>
    <col min="9729" max="9729" width="18.75" style="8" customWidth="1"/>
    <col min="9730" max="9984" width="9" style="8"/>
    <col min="9985" max="9985" width="18.75" style="8" customWidth="1"/>
    <col min="9986" max="10240" width="9" style="8"/>
    <col min="10241" max="10241" width="18.75" style="8" customWidth="1"/>
    <col min="10242" max="10496" width="9" style="8"/>
    <col min="10497" max="10497" width="18.75" style="8" customWidth="1"/>
    <col min="10498" max="10752" width="9" style="8"/>
    <col min="10753" max="10753" width="18.75" style="8" customWidth="1"/>
    <col min="10754" max="11008" width="9" style="8"/>
    <col min="11009" max="11009" width="18.75" style="8" customWidth="1"/>
    <col min="11010" max="11264" width="9" style="8"/>
    <col min="11265" max="11265" width="18.75" style="8" customWidth="1"/>
    <col min="11266" max="11520" width="9" style="8"/>
    <col min="11521" max="11521" width="18.75" style="8" customWidth="1"/>
    <col min="11522" max="11776" width="9" style="8"/>
    <col min="11777" max="11777" width="18.75" style="8" customWidth="1"/>
    <col min="11778" max="12032" width="9" style="8"/>
    <col min="12033" max="12033" width="18.75" style="8" customWidth="1"/>
    <col min="12034" max="12288" width="9" style="8"/>
    <col min="12289" max="12289" width="18.75" style="8" customWidth="1"/>
    <col min="12290" max="12544" width="9" style="8"/>
    <col min="12545" max="12545" width="18.75" style="8" customWidth="1"/>
    <col min="12546" max="12800" width="9" style="8"/>
    <col min="12801" max="12801" width="18.75" style="8" customWidth="1"/>
    <col min="12802" max="13056" width="9" style="8"/>
    <col min="13057" max="13057" width="18.75" style="8" customWidth="1"/>
    <col min="13058" max="13312" width="9" style="8"/>
    <col min="13313" max="13313" width="18.75" style="8" customWidth="1"/>
    <col min="13314" max="13568" width="9" style="8"/>
    <col min="13569" max="13569" width="18.75" style="8" customWidth="1"/>
    <col min="13570" max="13824" width="9" style="8"/>
    <col min="13825" max="13825" width="18.75" style="8" customWidth="1"/>
    <col min="13826" max="14080" width="9" style="8"/>
    <col min="14081" max="14081" width="18.75" style="8" customWidth="1"/>
    <col min="14082" max="14336" width="9" style="8"/>
    <col min="14337" max="14337" width="18.75" style="8" customWidth="1"/>
    <col min="14338" max="14592" width="9" style="8"/>
    <col min="14593" max="14593" width="18.75" style="8" customWidth="1"/>
    <col min="14594" max="14848" width="9" style="8"/>
    <col min="14849" max="14849" width="18.75" style="8" customWidth="1"/>
    <col min="14850" max="15104" width="9" style="8"/>
    <col min="15105" max="15105" width="18.75" style="8" customWidth="1"/>
    <col min="15106" max="15360" width="9" style="8"/>
    <col min="15361" max="15361" width="18.75" style="8" customWidth="1"/>
    <col min="15362" max="15616" width="9" style="8"/>
    <col min="15617" max="15617" width="18.75" style="8" customWidth="1"/>
    <col min="15618" max="15872" width="9" style="8"/>
    <col min="15873" max="15873" width="18.75" style="8" customWidth="1"/>
    <col min="15874" max="16128" width="9" style="8"/>
    <col min="16129" max="16129" width="18.75" style="8" customWidth="1"/>
    <col min="16130" max="16384" width="9" style="8"/>
  </cols>
  <sheetData>
    <row r="1" spans="1:31" ht="25.5" customHeight="1" x14ac:dyDescent="0.15">
      <c r="A1" s="47" t="s">
        <v>159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1" ht="25.5" customHeight="1" x14ac:dyDescent="0.15">
      <c r="A2" s="48"/>
      <c r="B2" s="48"/>
      <c r="C2" s="27"/>
      <c r="D2" s="27"/>
      <c r="E2" s="27"/>
      <c r="F2" s="27"/>
      <c r="G2" s="9"/>
      <c r="H2" s="48" t="s">
        <v>307</v>
      </c>
      <c r="I2" s="4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1" s="41" customFormat="1" ht="53.25" customHeight="1" x14ac:dyDescent="0.15">
      <c r="A3" s="38" t="s">
        <v>379</v>
      </c>
      <c r="B3" s="39" t="s">
        <v>113</v>
      </c>
      <c r="C3" s="39" t="s">
        <v>114</v>
      </c>
      <c r="D3" s="39" t="s">
        <v>115</v>
      </c>
      <c r="E3" s="39" t="s">
        <v>116</v>
      </c>
      <c r="F3" s="39" t="s">
        <v>18</v>
      </c>
      <c r="G3" s="39" t="s">
        <v>117</v>
      </c>
      <c r="H3" s="39" t="s">
        <v>118</v>
      </c>
      <c r="I3" s="39" t="s">
        <v>372</v>
      </c>
      <c r="J3" s="39" t="s">
        <v>373</v>
      </c>
      <c r="K3" s="39" t="s">
        <v>120</v>
      </c>
      <c r="L3" s="39" t="s">
        <v>121</v>
      </c>
      <c r="M3" s="39" t="s">
        <v>122</v>
      </c>
      <c r="N3" s="39" t="s">
        <v>123</v>
      </c>
      <c r="O3" s="39" t="s">
        <v>124</v>
      </c>
      <c r="P3" s="39" t="s">
        <v>125</v>
      </c>
      <c r="Q3" s="39" t="s">
        <v>126</v>
      </c>
      <c r="R3" s="39" t="s">
        <v>127</v>
      </c>
      <c r="S3" s="39" t="s">
        <v>128</v>
      </c>
      <c r="T3" s="38" t="s">
        <v>129</v>
      </c>
      <c r="U3" s="38" t="s">
        <v>130</v>
      </c>
      <c r="V3" s="38" t="s">
        <v>131</v>
      </c>
      <c r="W3" s="38" t="s">
        <v>132</v>
      </c>
      <c r="X3" s="38" t="s">
        <v>133</v>
      </c>
      <c r="Y3" s="38" t="s">
        <v>134</v>
      </c>
      <c r="Z3" s="38" t="s">
        <v>135</v>
      </c>
      <c r="AA3" s="38" t="s">
        <v>136</v>
      </c>
      <c r="AB3" s="38" t="s">
        <v>137</v>
      </c>
      <c r="AC3" s="38" t="s">
        <v>138</v>
      </c>
      <c r="AD3" s="38" t="s">
        <v>139</v>
      </c>
      <c r="AE3" s="40" t="s">
        <v>380</v>
      </c>
    </row>
    <row r="4" spans="1:31" ht="25.5" customHeight="1" x14ac:dyDescent="0.15">
      <c r="A4" s="14" t="s">
        <v>23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23"/>
    </row>
    <row r="5" spans="1:31" ht="25.5" customHeight="1" x14ac:dyDescent="0.15">
      <c r="A5" s="14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23"/>
    </row>
    <row r="6" spans="1:31" ht="25.5" customHeight="1" x14ac:dyDescent="0.15">
      <c r="A6" s="15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23"/>
    </row>
    <row r="7" spans="1:31" ht="25.5" customHeight="1" x14ac:dyDescent="0.15">
      <c r="A7" s="14" t="s">
        <v>26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23"/>
    </row>
    <row r="8" spans="1:31" ht="25.5" customHeight="1" x14ac:dyDescent="0.15">
      <c r="A8" s="14" t="s">
        <v>27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23"/>
    </row>
    <row r="9" spans="1:31" ht="25.5" customHeight="1" x14ac:dyDescent="0.15">
      <c r="A9" s="14" t="s">
        <v>28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23"/>
    </row>
    <row r="10" spans="1:31" ht="25.5" customHeight="1" x14ac:dyDescent="0.15">
      <c r="A10" s="14" t="s">
        <v>29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23"/>
    </row>
    <row r="11" spans="1:31" ht="25.5" customHeight="1" x14ac:dyDescent="0.15">
      <c r="A11" s="14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3"/>
    </row>
    <row r="12" spans="1:31" ht="25.5" customHeight="1" x14ac:dyDescent="0.15">
      <c r="A12" s="14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23"/>
    </row>
    <row r="13" spans="1:31" ht="25.5" customHeight="1" x14ac:dyDescent="0.15">
      <c r="A13" s="14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23"/>
    </row>
    <row r="14" spans="1:31" ht="25.5" customHeight="1" x14ac:dyDescent="0.15">
      <c r="A14" s="14" t="s">
        <v>33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23"/>
    </row>
    <row r="15" spans="1:31" ht="25.5" customHeight="1" x14ac:dyDescent="0.15">
      <c r="A15" s="14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23"/>
    </row>
    <row r="16" spans="1:31" ht="25.5" customHeight="1" x14ac:dyDescent="0.15">
      <c r="A16" s="14" t="s">
        <v>36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23"/>
    </row>
    <row r="17" spans="1:31" ht="25.5" customHeight="1" x14ac:dyDescent="0.15">
      <c r="A17" s="14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23"/>
    </row>
    <row r="18" spans="1:31" ht="25.5" customHeight="1" x14ac:dyDescent="0.15">
      <c r="A18" s="14" t="s">
        <v>37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23"/>
    </row>
    <row r="19" spans="1:31" ht="25.5" customHeight="1" x14ac:dyDescent="0.15">
      <c r="A19" s="14" t="s">
        <v>38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23"/>
    </row>
    <row r="20" spans="1:31" ht="25.5" customHeight="1" x14ac:dyDescent="0.15">
      <c r="A20" s="15" t="s">
        <v>39</v>
      </c>
      <c r="B20" s="9"/>
      <c r="C20" s="9"/>
      <c r="D20" s="9"/>
      <c r="E20" s="9"/>
      <c r="F20" s="9">
        <v>10</v>
      </c>
      <c r="G20" s="9"/>
      <c r="H20" s="9"/>
      <c r="I20" s="9"/>
      <c r="J20" s="9"/>
      <c r="K20" s="9"/>
      <c r="L20" s="9"/>
      <c r="M20" s="9"/>
      <c r="N20" s="9">
        <v>50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23"/>
    </row>
    <row r="21" spans="1:31" ht="25.5" customHeight="1" x14ac:dyDescent="0.15">
      <c r="A21" s="14" t="s">
        <v>40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23"/>
    </row>
    <row r="22" spans="1:31" ht="25.5" customHeight="1" x14ac:dyDescent="0.15">
      <c r="A22" s="14" t="s">
        <v>41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23"/>
    </row>
    <row r="23" spans="1:31" ht="25.5" customHeight="1" x14ac:dyDescent="0.15">
      <c r="A23" s="14" t="s">
        <v>42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23"/>
    </row>
    <row r="24" spans="1:31" ht="25.5" customHeight="1" x14ac:dyDescent="0.15">
      <c r="A24" s="14" t="s">
        <v>43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23"/>
    </row>
    <row r="25" spans="1:31" ht="25.5" customHeight="1" x14ac:dyDescent="0.15">
      <c r="A25" s="14" t="s">
        <v>44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23"/>
    </row>
    <row r="26" spans="1:31" ht="25.5" customHeight="1" x14ac:dyDescent="0.15">
      <c r="A26" s="14" t="s">
        <v>45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23"/>
    </row>
    <row r="27" spans="1:31" ht="25.5" customHeight="1" x14ac:dyDescent="0.15">
      <c r="A27" s="14" t="s">
        <v>46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23"/>
    </row>
    <row r="28" spans="1:31" ht="25.5" customHeight="1" x14ac:dyDescent="0.15">
      <c r="A28" s="14" t="s">
        <v>47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23"/>
    </row>
    <row r="29" spans="1:31" ht="25.5" customHeight="1" x14ac:dyDescent="0.15">
      <c r="A29" s="14" t="s">
        <v>48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23"/>
    </row>
    <row r="30" spans="1:31" ht="25.5" customHeight="1" x14ac:dyDescent="0.15">
      <c r="A30" s="14" t="s">
        <v>49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23"/>
    </row>
    <row r="31" spans="1:31" ht="25.5" customHeight="1" x14ac:dyDescent="0.15">
      <c r="A31" s="14" t="s">
        <v>50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23"/>
    </row>
    <row r="32" spans="1:31" ht="25.5" customHeight="1" x14ac:dyDescent="0.15">
      <c r="A32" s="14" t="s">
        <v>51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23"/>
    </row>
    <row r="33" spans="1:31" ht="25.5" customHeight="1" x14ac:dyDescent="0.15">
      <c r="A33" s="14" t="s">
        <v>52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23"/>
    </row>
    <row r="34" spans="1:31" ht="25.5" customHeight="1" x14ac:dyDescent="0.15">
      <c r="A34" s="14" t="s">
        <v>53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23"/>
    </row>
    <row r="35" spans="1:31" ht="25.5" customHeight="1" x14ac:dyDescent="0.15">
      <c r="A35" s="14" t="s">
        <v>54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23"/>
    </row>
    <row r="36" spans="1:31" ht="25.5" customHeight="1" x14ac:dyDescent="0.15">
      <c r="A36" s="14" t="s">
        <v>55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23"/>
    </row>
    <row r="37" spans="1:31" ht="25.5" customHeight="1" x14ac:dyDescent="0.15">
      <c r="A37" s="14" t="s">
        <v>374</v>
      </c>
      <c r="B37" s="9"/>
      <c r="C37" s="9"/>
      <c r="D37" s="9">
        <v>150</v>
      </c>
      <c r="E37" s="9"/>
      <c r="F37" s="9"/>
      <c r="G37" s="9">
        <v>2</v>
      </c>
      <c r="H37" s="9"/>
      <c r="I37" s="9"/>
      <c r="J37" s="9"/>
      <c r="K37" s="9"/>
      <c r="L37" s="9"/>
      <c r="M37" s="9"/>
      <c r="N37" s="9">
        <f>400+500+500</f>
        <v>1400</v>
      </c>
      <c r="O37" s="9">
        <v>1000</v>
      </c>
      <c r="P37" s="9"/>
      <c r="Q37" s="9">
        <v>20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23"/>
    </row>
    <row r="38" spans="1:31" ht="25.5" customHeight="1" x14ac:dyDescent="0.15">
      <c r="A38" s="14" t="s">
        <v>56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23"/>
    </row>
    <row r="39" spans="1:31" ht="25.5" customHeight="1" x14ac:dyDescent="0.15">
      <c r="A39" s="15" t="s">
        <v>57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23"/>
    </row>
    <row r="40" spans="1:31" ht="25.5" customHeight="1" x14ac:dyDescent="0.15">
      <c r="A40" s="14" t="s">
        <v>58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23"/>
    </row>
    <row r="41" spans="1:31" ht="25.5" customHeight="1" x14ac:dyDescent="0.15">
      <c r="A41" s="14" t="s">
        <v>59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23"/>
    </row>
    <row r="42" spans="1:31" ht="25.5" customHeight="1" x14ac:dyDescent="0.15">
      <c r="A42" s="14" t="s">
        <v>60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23"/>
    </row>
    <row r="43" spans="1:31" ht="25.5" customHeight="1" x14ac:dyDescent="0.15">
      <c r="A43" s="14" t="s">
        <v>61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23"/>
    </row>
    <row r="44" spans="1:31" ht="25.5" customHeight="1" x14ac:dyDescent="0.15">
      <c r="A44" s="14" t="s">
        <v>62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23"/>
    </row>
    <row r="45" spans="1:31" ht="25.5" customHeight="1" x14ac:dyDescent="0.15">
      <c r="A45" s="14" t="s">
        <v>63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23"/>
    </row>
    <row r="46" spans="1:31" ht="25.5" customHeight="1" x14ac:dyDescent="0.15">
      <c r="A46" s="14" t="s">
        <v>64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23"/>
    </row>
    <row r="47" spans="1:31" ht="25.5" customHeight="1" x14ac:dyDescent="0.15">
      <c r="A47" s="14" t="s">
        <v>65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23"/>
    </row>
    <row r="48" spans="1:31" ht="25.5" customHeight="1" x14ac:dyDescent="0.15">
      <c r="A48" s="15" t="s">
        <v>66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23"/>
    </row>
    <row r="49" spans="1:31" ht="25.5" customHeight="1" x14ac:dyDescent="0.15">
      <c r="A49" s="15" t="s">
        <v>67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23"/>
    </row>
    <row r="50" spans="1:31" ht="25.5" customHeight="1" x14ac:dyDescent="0.15">
      <c r="A50" s="15" t="s">
        <v>68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23"/>
    </row>
    <row r="51" spans="1:31" ht="25.5" customHeight="1" x14ac:dyDescent="0.15">
      <c r="A51" s="15" t="s">
        <v>69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23"/>
    </row>
    <row r="52" spans="1:31" ht="25.5" customHeight="1" x14ac:dyDescent="0.15">
      <c r="A52" s="15" t="s">
        <v>70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23"/>
    </row>
    <row r="53" spans="1:31" ht="25.5" customHeight="1" x14ac:dyDescent="0.15">
      <c r="A53" s="14" t="s">
        <v>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23"/>
    </row>
    <row r="54" spans="1:31" ht="25.5" customHeight="1" x14ac:dyDescent="0.15">
      <c r="A54" s="14" t="s">
        <v>72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23"/>
    </row>
    <row r="55" spans="1:31" ht="25.5" customHeight="1" x14ac:dyDescent="0.15">
      <c r="A55" s="14" t="s">
        <v>73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23"/>
    </row>
    <row r="56" spans="1:31" ht="25.5" customHeight="1" x14ac:dyDescent="0.15">
      <c r="A56" s="14" t="s">
        <v>74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23"/>
    </row>
    <row r="57" spans="1:31" ht="25.5" customHeight="1" x14ac:dyDescent="0.15">
      <c r="A57" s="14" t="s">
        <v>75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23"/>
    </row>
    <row r="58" spans="1:31" ht="25.5" customHeight="1" x14ac:dyDescent="0.15">
      <c r="A58" s="14" t="s">
        <v>76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23"/>
    </row>
    <row r="59" spans="1:31" ht="25.5" customHeight="1" x14ac:dyDescent="0.15">
      <c r="A59" s="14" t="s">
        <v>77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23"/>
    </row>
    <row r="60" spans="1:31" ht="25.5" customHeight="1" x14ac:dyDescent="0.15">
      <c r="A60" s="14" t="s">
        <v>78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23"/>
    </row>
    <row r="61" spans="1:31" ht="25.5" customHeight="1" x14ac:dyDescent="0.15">
      <c r="A61" s="14" t="s">
        <v>79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23"/>
    </row>
    <row r="62" spans="1:31" ht="25.5" customHeight="1" x14ac:dyDescent="0.15">
      <c r="A62" s="14" t="s">
        <v>80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23"/>
    </row>
    <row r="63" spans="1:31" ht="25.5" customHeight="1" x14ac:dyDescent="0.15">
      <c r="A63" s="14" t="s">
        <v>81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23"/>
    </row>
    <row r="64" spans="1:31" ht="25.5" customHeight="1" x14ac:dyDescent="0.15">
      <c r="A64" s="14" t="s">
        <v>82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23"/>
    </row>
    <row r="65" spans="1:31" ht="25.5" customHeight="1" x14ac:dyDescent="0.15">
      <c r="A65" s="14" t="s">
        <v>83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23"/>
    </row>
    <row r="66" spans="1:31" ht="25.5" customHeight="1" x14ac:dyDescent="0.15">
      <c r="A66" s="14" t="s">
        <v>84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23"/>
    </row>
    <row r="67" spans="1:31" ht="25.5" customHeight="1" x14ac:dyDescent="0.15">
      <c r="A67" s="14" t="s">
        <v>20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23"/>
    </row>
    <row r="68" spans="1:31" ht="25.5" customHeight="1" x14ac:dyDescent="0.15">
      <c r="A68" s="14" t="s">
        <v>85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23"/>
    </row>
    <row r="69" spans="1:31" ht="25.5" customHeight="1" x14ac:dyDescent="0.15">
      <c r="A69" s="14" t="s">
        <v>86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23"/>
    </row>
    <row r="70" spans="1:31" ht="25.5" customHeight="1" x14ac:dyDescent="0.15">
      <c r="A70" s="14" t="s">
        <v>87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23"/>
    </row>
    <row r="71" spans="1:31" ht="25.5" customHeight="1" x14ac:dyDescent="0.15">
      <c r="A71" s="14" t="s">
        <v>88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23"/>
    </row>
    <row r="72" spans="1:31" ht="25.5" customHeight="1" x14ac:dyDescent="0.15">
      <c r="A72" s="14" t="s">
        <v>89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23"/>
    </row>
    <row r="73" spans="1:31" ht="25.5" customHeight="1" x14ac:dyDescent="0.15">
      <c r="A73" s="14" t="s">
        <v>90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23"/>
    </row>
    <row r="74" spans="1:31" ht="25.5" customHeight="1" x14ac:dyDescent="0.15">
      <c r="A74" s="14" t="s">
        <v>91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23"/>
    </row>
    <row r="75" spans="1:31" ht="25.5" customHeight="1" x14ac:dyDescent="0.15">
      <c r="A75" s="14" t="s">
        <v>92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23"/>
    </row>
    <row r="76" spans="1:31" ht="25.5" customHeight="1" x14ac:dyDescent="0.15">
      <c r="A76" s="14" t="s">
        <v>93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23"/>
    </row>
    <row r="77" spans="1:31" ht="25.5" customHeight="1" x14ac:dyDescent="0.15">
      <c r="A77" s="14" t="s">
        <v>94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23"/>
    </row>
    <row r="78" spans="1:31" ht="25.5" customHeight="1" x14ac:dyDescent="0.15">
      <c r="A78" s="14" t="s">
        <v>95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23"/>
    </row>
    <row r="79" spans="1:31" ht="25.5" customHeight="1" x14ac:dyDescent="0.15">
      <c r="A79" s="14" t="s">
        <v>96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23"/>
    </row>
    <row r="80" spans="1:31" ht="25.5" customHeight="1" x14ac:dyDescent="0.15">
      <c r="A80" s="15" t="s">
        <v>97</v>
      </c>
      <c r="B80" s="9"/>
      <c r="C80" s="9"/>
      <c r="D80" s="9"/>
      <c r="E80" s="9"/>
      <c r="F80" s="9"/>
      <c r="G80" s="9">
        <v>17</v>
      </c>
      <c r="H80" s="9"/>
      <c r="I80" s="9"/>
      <c r="J80" s="9">
        <v>1</v>
      </c>
      <c r="K80" s="9"/>
      <c r="L80" s="9"/>
      <c r="M80" s="9"/>
      <c r="N80" s="9">
        <v>800</v>
      </c>
      <c r="O80" s="9"/>
      <c r="P80" s="9"/>
      <c r="Q80" s="9">
        <v>30</v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23">
        <v>1</v>
      </c>
    </row>
    <row r="81" spans="1:31" ht="25.5" customHeight="1" x14ac:dyDescent="0.15">
      <c r="A81" s="15" t="s">
        <v>98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23"/>
    </row>
    <row r="82" spans="1:31" ht="25.5" customHeight="1" x14ac:dyDescent="0.15">
      <c r="A82" s="15" t="s">
        <v>99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23"/>
    </row>
    <row r="83" spans="1:31" ht="25.5" customHeight="1" x14ac:dyDescent="0.15">
      <c r="A83" s="15" t="s">
        <v>100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23"/>
    </row>
    <row r="84" spans="1:31" ht="25.5" customHeight="1" x14ac:dyDescent="0.15">
      <c r="A84" s="14" t="s">
        <v>101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23"/>
    </row>
    <row r="85" spans="1:31" ht="25.5" customHeight="1" x14ac:dyDescent="0.15">
      <c r="A85" s="14" t="s">
        <v>102</v>
      </c>
      <c r="B85" s="9"/>
      <c r="C85" s="9">
        <v>200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1000</v>
      </c>
      <c r="O85" s="9">
        <v>400</v>
      </c>
      <c r="P85" s="9"/>
      <c r="Q85" s="9"/>
      <c r="R85" s="9"/>
      <c r="S85" s="9">
        <v>10</v>
      </c>
      <c r="T85" s="9">
        <v>5</v>
      </c>
      <c r="U85" s="9"/>
      <c r="V85" s="9"/>
      <c r="W85" s="9"/>
      <c r="X85" s="9"/>
      <c r="Y85" s="9"/>
      <c r="Z85" s="9"/>
      <c r="AA85" s="9"/>
      <c r="AB85" s="9"/>
      <c r="AC85" s="9"/>
      <c r="AD85" s="9"/>
      <c r="AE85" s="23"/>
    </row>
    <row r="86" spans="1:31" ht="25.5" customHeight="1" x14ac:dyDescent="0.15">
      <c r="A86" s="14" t="s">
        <v>103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23"/>
    </row>
    <row r="87" spans="1:31" ht="25.5" customHeight="1" x14ac:dyDescent="0.15">
      <c r="A87" s="14" t="s">
        <v>104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3"/>
    </row>
    <row r="88" spans="1:31" ht="25.5" customHeight="1" x14ac:dyDescent="0.15">
      <c r="A88" s="14" t="s">
        <v>105</v>
      </c>
      <c r="B88" s="9"/>
      <c r="C88" s="9">
        <v>100</v>
      </c>
      <c r="D88" s="9"/>
      <c r="E88" s="9"/>
      <c r="F88" s="9">
        <v>10</v>
      </c>
      <c r="G88" s="9"/>
      <c r="H88" s="9"/>
      <c r="I88" s="9"/>
      <c r="J88" s="9"/>
      <c r="K88" s="9">
        <v>17</v>
      </c>
      <c r="L88" s="9"/>
      <c r="M88" s="9">
        <v>10</v>
      </c>
      <c r="N88" s="9">
        <v>250</v>
      </c>
      <c r="O88" s="9">
        <v>100</v>
      </c>
      <c r="P88" s="9"/>
      <c r="Q88" s="9"/>
      <c r="R88" s="9"/>
      <c r="S88" s="9"/>
      <c r="T88" s="9">
        <v>1</v>
      </c>
      <c r="U88" s="9"/>
      <c r="V88" s="9"/>
      <c r="W88" s="9"/>
      <c r="X88" s="9"/>
      <c r="Y88" s="9"/>
      <c r="Z88" s="9"/>
      <c r="AA88" s="9"/>
      <c r="AB88" s="9"/>
      <c r="AC88" s="9"/>
      <c r="AD88" s="9"/>
      <c r="AE88" s="23"/>
    </row>
    <row r="89" spans="1:31" ht="25.5" customHeight="1" x14ac:dyDescent="0.15">
      <c r="A89" s="14" t="s">
        <v>106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3"/>
    </row>
    <row r="90" spans="1:31" ht="25.5" customHeight="1" x14ac:dyDescent="0.15">
      <c r="A90" s="14" t="s">
        <v>107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23"/>
    </row>
    <row r="91" spans="1:31" ht="25.5" customHeight="1" x14ac:dyDescent="0.15">
      <c r="A91" s="14" t="s">
        <v>108</v>
      </c>
      <c r="B91" s="9"/>
      <c r="C91" s="9"/>
      <c r="D91" s="9"/>
      <c r="E91" s="9"/>
      <c r="F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3"/>
    </row>
    <row r="92" spans="1:31" ht="25.5" customHeight="1" x14ac:dyDescent="0.15">
      <c r="A92" s="14" t="s">
        <v>109</v>
      </c>
      <c r="B92" s="9"/>
      <c r="C92" s="9"/>
      <c r="D92" s="9"/>
      <c r="E92" s="9"/>
      <c r="F92" s="9"/>
      <c r="G92" s="9">
        <v>10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23"/>
    </row>
    <row r="93" spans="1:31" ht="25.5" customHeight="1" x14ac:dyDescent="0.15">
      <c r="A93" s="14" t="s">
        <v>110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3"/>
    </row>
    <row r="94" spans="1:31" ht="25.5" customHeight="1" x14ac:dyDescent="0.15">
      <c r="A94" s="9" t="s">
        <v>111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23"/>
    </row>
    <row r="95" spans="1:31" ht="25.5" customHeight="1" x14ac:dyDescent="0.15">
      <c r="A95" s="9" t="s">
        <v>112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3"/>
    </row>
    <row r="96" spans="1:31" ht="25.5" customHeight="1" x14ac:dyDescent="0.15">
      <c r="A96" s="9" t="s">
        <v>140</v>
      </c>
      <c r="B96" s="9">
        <v>200</v>
      </c>
      <c r="C96" s="9"/>
      <c r="D96" s="9"/>
      <c r="E96" s="9"/>
      <c r="F96" s="9">
        <v>12</v>
      </c>
      <c r="G96" s="9"/>
      <c r="H96" s="9">
        <v>2</v>
      </c>
      <c r="I96" s="9"/>
      <c r="J96" s="9"/>
      <c r="K96" s="9"/>
      <c r="L96" s="9"/>
      <c r="M96" s="9">
        <v>2</v>
      </c>
      <c r="N96" s="9">
        <v>100</v>
      </c>
      <c r="O96" s="9"/>
      <c r="P96" s="9"/>
      <c r="Q96" s="9">
        <v>3</v>
      </c>
      <c r="R96" s="9"/>
      <c r="S96" s="9"/>
      <c r="T96" s="9">
        <v>1</v>
      </c>
      <c r="U96" s="9"/>
      <c r="V96" s="9"/>
      <c r="W96" s="9"/>
      <c r="X96" s="9"/>
      <c r="Y96" s="9"/>
      <c r="Z96" s="9"/>
      <c r="AA96" s="9"/>
      <c r="AB96" s="9"/>
      <c r="AC96" s="9"/>
      <c r="AD96" s="9"/>
      <c r="AE96" s="23"/>
    </row>
    <row r="97" spans="1:31" ht="25.5" customHeight="1" x14ac:dyDescent="0.15">
      <c r="A97" s="9" t="s">
        <v>376</v>
      </c>
      <c r="B97" s="9">
        <v>200</v>
      </c>
      <c r="C97" s="9">
        <v>300</v>
      </c>
      <c r="D97" s="9">
        <v>150</v>
      </c>
      <c r="E97" s="9"/>
      <c r="F97" s="9">
        <v>32</v>
      </c>
      <c r="G97" s="9">
        <v>29</v>
      </c>
      <c r="H97" s="9">
        <v>2</v>
      </c>
      <c r="I97" s="9"/>
      <c r="J97" s="9">
        <v>1</v>
      </c>
      <c r="K97" s="9">
        <v>17</v>
      </c>
      <c r="L97" s="9"/>
      <c r="M97" s="9">
        <v>12</v>
      </c>
      <c r="N97" s="9">
        <v>3600</v>
      </c>
      <c r="O97" s="9">
        <v>1500</v>
      </c>
      <c r="P97" s="9"/>
      <c r="Q97" s="9">
        <v>53</v>
      </c>
      <c r="R97" s="9"/>
      <c r="S97" s="9">
        <v>10</v>
      </c>
      <c r="T97" s="9">
        <v>7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23">
        <v>1</v>
      </c>
    </row>
    <row r="98" spans="1:31" ht="25.5" customHeight="1" x14ac:dyDescent="0.15">
      <c r="A98" s="8" t="s">
        <v>141</v>
      </c>
    </row>
  </sheetData>
  <mergeCells count="3">
    <mergeCell ref="A1:AC1"/>
    <mergeCell ref="A2:B2"/>
    <mergeCell ref="H2:I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N11" sqref="N11"/>
    </sheetView>
  </sheetViews>
  <sheetFormatPr defaultColWidth="9" defaultRowHeight="13.5" x14ac:dyDescent="0.15"/>
  <cols>
    <col min="1" max="1" width="9" style="8"/>
    <col min="2" max="2" width="20.625" style="8" customWidth="1"/>
    <col min="3" max="3" width="12" style="8" customWidth="1"/>
    <col min="4" max="4" width="9" style="13"/>
    <col min="5" max="6" width="9" style="8"/>
    <col min="7" max="7" width="22.125" style="13" customWidth="1"/>
    <col min="8" max="8" width="19.375" style="8" customWidth="1"/>
    <col min="9" max="10" width="9" style="8"/>
    <col min="11" max="11" width="12.125" style="8" customWidth="1"/>
    <col min="12" max="16384" width="9" style="8"/>
  </cols>
  <sheetData>
    <row r="1" spans="1:11" ht="27" customHeight="1" x14ac:dyDescent="0.15">
      <c r="A1" s="49" t="s">
        <v>21</v>
      </c>
      <c r="B1" s="50"/>
      <c r="C1" s="50"/>
      <c r="D1" s="51"/>
      <c r="E1" s="50"/>
      <c r="F1" s="50"/>
      <c r="G1" s="51"/>
      <c r="H1" s="50"/>
      <c r="I1" s="50"/>
      <c r="J1" s="50"/>
      <c r="K1" s="52"/>
    </row>
    <row r="2" spans="1:11" ht="27" customHeight="1" x14ac:dyDescent="0.15">
      <c r="A2" s="53" t="s">
        <v>309</v>
      </c>
      <c r="B2" s="54"/>
      <c r="C2" s="2"/>
      <c r="D2" s="4"/>
      <c r="E2" s="2"/>
      <c r="F2" s="2"/>
      <c r="G2" s="4"/>
      <c r="H2" s="54" t="s">
        <v>307</v>
      </c>
      <c r="I2" s="54"/>
      <c r="J2" s="54"/>
      <c r="K2" s="55"/>
    </row>
    <row r="3" spans="1:11" ht="27" customHeight="1" x14ac:dyDescent="0.15">
      <c r="A3" s="24" t="s">
        <v>0</v>
      </c>
      <c r="B3" s="25" t="s">
        <v>1</v>
      </c>
      <c r="C3" s="25" t="s">
        <v>2</v>
      </c>
      <c r="D3" s="10" t="s">
        <v>3</v>
      </c>
      <c r="E3" s="25" t="s">
        <v>4</v>
      </c>
      <c r="F3" s="25" t="s">
        <v>5</v>
      </c>
      <c r="G3" s="10" t="s">
        <v>6</v>
      </c>
      <c r="H3" s="25" t="s">
        <v>7</v>
      </c>
      <c r="I3" s="25" t="s">
        <v>8</v>
      </c>
      <c r="J3" s="25" t="s">
        <v>9</v>
      </c>
      <c r="K3" s="26" t="s">
        <v>10</v>
      </c>
    </row>
    <row r="4" spans="1:11" ht="27" customHeight="1" x14ac:dyDescent="0.15">
      <c r="A4" s="11">
        <v>1</v>
      </c>
      <c r="B4" s="2" t="s">
        <v>311</v>
      </c>
      <c r="C4" s="2" t="s">
        <v>312</v>
      </c>
      <c r="D4" s="4" t="s">
        <v>313</v>
      </c>
      <c r="E4" s="2" t="s">
        <v>17</v>
      </c>
      <c r="F4" s="2">
        <v>129</v>
      </c>
      <c r="G4" s="4" t="s">
        <v>314</v>
      </c>
      <c r="H4" s="2" t="s">
        <v>392</v>
      </c>
      <c r="I4" s="2" t="s">
        <v>22</v>
      </c>
      <c r="J4" s="2" t="s">
        <v>315</v>
      </c>
      <c r="K4" s="12" t="s">
        <v>316</v>
      </c>
    </row>
    <row r="5" spans="1:11" ht="27" customHeight="1" x14ac:dyDescent="0.15">
      <c r="A5" s="11">
        <v>2</v>
      </c>
      <c r="B5" s="2" t="s">
        <v>317</v>
      </c>
      <c r="C5" s="2" t="s">
        <v>318</v>
      </c>
      <c r="D5" s="4" t="s">
        <v>313</v>
      </c>
      <c r="E5" s="2" t="s">
        <v>17</v>
      </c>
      <c r="F5" s="2">
        <v>115</v>
      </c>
      <c r="G5" s="4" t="s">
        <v>314</v>
      </c>
      <c r="H5" s="2" t="s">
        <v>392</v>
      </c>
      <c r="I5" s="2" t="s">
        <v>22</v>
      </c>
      <c r="J5" s="2" t="s">
        <v>315</v>
      </c>
      <c r="K5" s="12" t="s">
        <v>316</v>
      </c>
    </row>
    <row r="6" spans="1:11" ht="27" customHeight="1" x14ac:dyDescent="0.15">
      <c r="A6" s="11">
        <v>3</v>
      </c>
      <c r="B6" s="2" t="s">
        <v>319</v>
      </c>
      <c r="C6" s="2" t="s">
        <v>320</v>
      </c>
      <c r="D6" s="4" t="s">
        <v>313</v>
      </c>
      <c r="E6" s="2" t="s">
        <v>17</v>
      </c>
      <c r="F6" s="2">
        <v>330</v>
      </c>
      <c r="G6" s="4" t="s">
        <v>314</v>
      </c>
      <c r="H6" s="2" t="s">
        <v>392</v>
      </c>
      <c r="I6" s="2" t="s">
        <v>22</v>
      </c>
      <c r="J6" s="2" t="s">
        <v>315</v>
      </c>
      <c r="K6" s="12" t="s">
        <v>316</v>
      </c>
    </row>
    <row r="7" spans="1:11" ht="27" customHeight="1" x14ac:dyDescent="0.15">
      <c r="A7" s="11">
        <v>4</v>
      </c>
      <c r="B7" s="2" t="s">
        <v>321</v>
      </c>
      <c r="C7" s="2" t="s">
        <v>320</v>
      </c>
      <c r="D7" s="4" t="s">
        <v>313</v>
      </c>
      <c r="E7" s="2" t="s">
        <v>17</v>
      </c>
      <c r="F7" s="2">
        <v>600</v>
      </c>
      <c r="G7" s="4" t="s">
        <v>314</v>
      </c>
      <c r="H7" s="2" t="s">
        <v>392</v>
      </c>
      <c r="I7" s="2" t="s">
        <v>22</v>
      </c>
      <c r="J7" s="2" t="s">
        <v>315</v>
      </c>
      <c r="K7" s="12" t="s">
        <v>316</v>
      </c>
    </row>
    <row r="8" spans="1:11" ht="27" customHeight="1" x14ac:dyDescent="0.15"/>
    <row r="9" spans="1:11" ht="27" customHeight="1" x14ac:dyDescent="0.15"/>
    <row r="10" spans="1:11" ht="27" customHeight="1" x14ac:dyDescent="0.15"/>
    <row r="11" spans="1:11" ht="27" customHeight="1" x14ac:dyDescent="0.15"/>
    <row r="12" spans="1:11" ht="27" customHeight="1" x14ac:dyDescent="0.15"/>
  </sheetData>
  <mergeCells count="3">
    <mergeCell ref="A1:K1"/>
    <mergeCell ref="A2:B2"/>
    <mergeCell ref="H2:K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接受款物汇总</vt:lpstr>
      <vt:lpstr>捐款汇总</vt:lpstr>
      <vt:lpstr>捐医疗物资</vt:lpstr>
      <vt:lpstr>医疗物资领用</vt:lpstr>
      <vt:lpstr>捐后勤物资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2020-02-09T03:05:29Z</dcterms:modified>
</cp:coreProperties>
</file>